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<sst xmlns="http://schemas.openxmlformats.org/spreadsheetml/2006/main" count="377" uniqueCount="354">
  <si>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</si>
  <si>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</si>
  <si>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</si>
  <si>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</si>
  <si>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</si>
  <si>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</si>
  <si>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</si>
  <si>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</si>
  <si>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</si>
  <si>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</si>
  <si>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</si>
  <si>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</si>
  <si>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</si>
  <si>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</si>
  <si>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</si>
  <si>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</si>
  <si>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</si>
  <si>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</si>
  <si>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</si>
  <si>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</si>
  <si>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</si>
  <si>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</si>
  <si>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</si>
  <si>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</si>
  <si>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</si>
  <si>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</si>
  <si>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</si>
  <si>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</si>
  <si>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</si>
  <si>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</si>
  <si>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</si>
  <si>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</si>
  <si>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</si>
  <si>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</si>
  <si>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</si>
  <si>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</si>
  <si>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</si>
  <si>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</si>
  <si>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</si>
  <si>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</si>
  <si>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</si>
  <si>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</si>
  <si>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</si>
  <si>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</si>
  <si>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</si>
  <si>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</si>
  <si>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</si>
  <si>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</si>
  <si>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</si>
  <si>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</si>
  <si>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</si>
  <si>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</si>
  <si>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</si>
  <si>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</si>
  <si>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</si>
  <si>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</si>
  <si>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</si>
  <si>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</si>
  <si>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</si>
  <si>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</si>
  <si>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</si>
  <si>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</si>
  <si>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</si>
  <si>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</si>
  <si>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</si>
  <si>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</si>
  <si>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</si>
  <si>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</si>
  <si>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</si>
  <si>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</si>
  <si>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</si>
  <si>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</si>
  <si>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</si>
  <si>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</si>
  <si>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</si>
  <si>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</si>
  <si>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</si>
  <si>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</si>
  <si>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</si>
  <si>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</si>
  <si>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</si>
  <si>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</si>
  <si>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</si>
  <si>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</si>
  <si>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</si>
  <si>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</si>
  <si>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</si>
  <si>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</si>
  <si>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</si>
  <si>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</si>
  <si>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</si>
  <si>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</si>
  <si>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</si>
  <si>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</si>
  <si>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</si>
  <si>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</si>
  <si>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</si>
  <si>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</si>
  <si>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</si>
  <si>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</si>
  <si>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</si>
  <si>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</si>
  <si>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</si>
  <si>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</si>
  <si>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</si>
  <si>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</si>
  <si>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</si>
  <si>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</si>
  <si>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</si>
  <si>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</si>
  <si>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</si>
  <si>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</si>
  <si>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</si>
  <si>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</si>
  <si>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№137</t>
  </si>
  <si>
    <t>Сергеева Елена Владимировна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</si>
  <si>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</si>
  <si>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</si>
  <si>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</si>
  <si>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</si>
  <si>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</si>
  <si>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</si>
  <si>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</si>
  <si>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</si>
  <si>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</si>
  <si>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</si>
  <si>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</si>
  <si>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</si>
  <si>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</si>
  <si>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</si>
  <si>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</si>
  <si>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</si>
  <si>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</si>
  <si>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</si>
  <si>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</si>
  <si>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</si>
  <si>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</si>
  <si>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</si>
  <si>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</si>
  <si>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</si>
  <si>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</si>
  <si>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</si>
  <si>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</si>
  <si>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</si>
  <si>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</si>
  <si>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</si>
  <si>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</si>
  <si>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</si>
  <si>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</si>
  <si>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</si>
  <si>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</si>
  <si>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</si>
  <si>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</si>
  <si>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</si>
  <si>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</si>
  <si>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</si>
  <si>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</si>
  <si>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</si>
  <si>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</si>
  <si>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</si>
  <si>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</si>
  <si>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</si>
  <si>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</si>
  <si>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</si>
  <si>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</si>
  <si>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</si>
  <si>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</si>
  <si>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</si>
  <si>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</si>
  <si>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</si>
  <si>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</si>
  <si>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</si>
  <si>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</si>
  <si>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</si>
  <si>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</si>
  <si>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</si>
  <si>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</si>
  <si>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</si>
  <si>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</si>
  <si>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</si>
  <si>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</si>
  <si>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</si>
  <si>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</si>
  <si>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</si>
  <si>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</si>
  <si>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</si>
  <si>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</si>
  <si>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</si>
  <si>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</si>
  <si>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</si>
  <si>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</si>
  <si>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</si>
  <si>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</si>
  <si>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</si>
  <si>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</si>
  <si>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</si>
  <si>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</si>
  <si>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</si>
  <si>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</si>
  <si>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</si>
  <si>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</si>
  <si>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</si>
  <si>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</si>
  <si>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</si>
  <si>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</si>
  <si>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</si>
  <si>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</si>
  <si>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</si>
  <si>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</si>
  <si>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</si>
  <si>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</si>
  <si>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</si>
  <si>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</si>
  <si>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</si>
  <si>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</si>
  <si>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</si>
  <si>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</si>
  <si>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</si>
  <si>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</si>
  <si>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</si>
  <si>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</si>
  <si>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</si>
  <si>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</si>
  <si>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</si>
  <si>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</si>
  <si>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</si>
  <si>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</si>
  <si>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</si>
  <si>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</si>
  <si>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</si>
  <si>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</si>
  <si>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</si>
  <si>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</si>
  <si>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</si>
  <si>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</si>
  <si>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</si>
  <si>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</si>
  <si>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</si>
  <si>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</si>
  <si>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</si>
  <si>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</si>
  <si>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</si>
  <si>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</si>
  <si>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</si>
  <si>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</si>
  <si>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</si>
  <si>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</si>
  <si>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</si>
  <si>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</si>
  <si>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</si>
  <si>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</si>
  <si>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</si>
  <si>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</si>
  <si>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</si>
  <si>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</si>
  <si>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</si>
  <si>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</si>
  <si>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</si>
  <si>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</si>
  <si>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</si>
  <si>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</si>
  <si>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</si>
  <si>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</si>
  <si>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</si>
  <si>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</si>
  <si>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</si>
  <si>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Корунд, ., Уч. №545</t>
  </si>
  <si>
    <t>Ногин</t>
  </si>
  <si>
    <t>Корунд, ., Уч. №547</t>
  </si>
  <si>
    <t>Шульгинов Александр Анатольевич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</si>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</sst>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7.8515625" style="0" bestFit="1" customWidth="1"/>
    <col min="2" max="2" width="30.140625" style="0" bestFit="1" customWidth="1"/>
    <col min="3" max="3" width="9.8515625" style="0" bestFit="1" customWidth="1"/>
    <col min="4" max="4" width="11.00390625" style="0" customWidth="1"/>
    <col min="5" max="5" width="9.8515625" style="0" customWidth="1"/>
    <col min="6" max="6" width="9.28125" style="0" customWidth="1"/>
    <col min="7" max="7" width="9.8515625" style="0" bestFit="1" customWidth="1"/>
    <col min="8" max="8" width="10.140625" style="0" customWidth="1"/>
    <col min="9" max="9" width="10.57421875" style="0" customWidth="1"/>
    <col min="10" max="10" width="9.421875" style="0" customWidth="1"/>
    <col min="11" max="11" width="11.140625" style="0" customWidth="1"/>
    <col min="12" max="12" width="7.8515625" style="0" customWidth="1"/>
    <col min="13" max="13" width="8.57421875" style="0" customWidth="1"/>
    <col min="14" max="15" width="7.00390625" style="0" bestFit="1" customWidth="1"/>
    <col min="16" max="16" width="9.57421875" style="0" customWidth="1"/>
    <col min="17" max="17" width="9.7109375" style="0" customWidth="1"/>
    <col min="18" max="18" width="11.421875" style="0" customWidth="1"/>
  </cols>
  <sheetData>
    <row r="1" spans="1:18" ht="12.75" customHeight="1">
      <c r="A1" s="6" t="s">
        <v>0</v>
      </c>
      <c r="B1" s="6" t="s">
        <v>1</v>
      </c>
      <c r="C1" s="6" t="s">
        <v>2</v>
      </c>
      <c r="D1" s="6"/>
      <c r="E1" s="6"/>
      <c r="F1" s="6"/>
      <c r="G1" s="6" t="s">
        <v>3</v>
      </c>
      <c r="H1" s="6"/>
      <c r="I1" s="6"/>
      <c r="J1" s="6"/>
      <c r="K1" s="6" t="s">
        <v>4</v>
      </c>
      <c r="L1" s="6"/>
      <c r="M1" s="6"/>
      <c r="N1" s="6" t="s">
        <v>5</v>
      </c>
      <c r="O1" s="6"/>
      <c r="P1" s="6" t="s">
        <v>6</v>
      </c>
      <c r="Q1" s="6"/>
      <c r="R1" s="6" t="s">
        <v>7</v>
      </c>
    </row>
    <row r="2" spans="1:18" ht="27" customHeight="1">
      <c r="A2" s="6"/>
      <c r="B2" s="6"/>
      <c r="C2" s="7" t="s">
        <v>8</v>
      </c>
      <c r="D2" s="7" t="s">
        <v>9</v>
      </c>
      <c r="E2" s="7" t="s">
        <v>10</v>
      </c>
      <c r="F2" s="7" t="s">
        <v>11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12</v>
      </c>
      <c r="Q2" s="7" t="s">
        <v>13</v>
      </c>
      <c r="R2" s="6"/>
    </row>
    <row r="3" spans="1:20" s="1" customFormat="1" ht="15">
      <c r="A3" s="3" t="s">
        <v>14</v>
      </c>
      <c r="B3" s="3" t="s">
        <v>15</v>
      </c>
      <c r="C3" s="8">
        <v>45094</v>
      </c>
      <c r="D3" s="9">
        <v>18300.84</v>
      </c>
      <c r="E3" s="9">
        <v>12761.5</v>
      </c>
      <c r="F3" s="9">
        <v>5539.34</v>
      </c>
      <c r="G3" s="8">
        <v>45113</v>
      </c>
      <c r="H3" s="9">
        <v>18680.4</v>
      </c>
      <c r="I3" s="9">
        <v>12984.11</v>
      </c>
      <c r="J3" s="9">
        <v>5696.29</v>
      </c>
      <c r="K3" s="3">
        <v>379.56</v>
      </c>
      <c r="L3" s="3">
        <v>222.61</v>
      </c>
      <c r="M3" s="3">
        <v>156.95</v>
      </c>
      <c r="N3" s="3">
        <v>5.68</v>
      </c>
      <c r="O3" s="3">
        <v>3.09</v>
      </c>
      <c r="P3" s="4">
        <f>L3*N3</f>
        <v>1264.4248</v>
      </c>
      <c r="Q3" s="4">
        <f>M3*O3</f>
        <v>484.97549999999995</v>
      </c>
      <c r="R3" s="5">
        <f>SUM(P3:Q3)</f>
        <v>1749.4003</v>
      </c>
      <c r="T3" s="2"/>
    </row>
    <row r="4" spans="1:18" s="1" customFormat="1" ht="15">
      <c r="A4" s="3" t="s">
        <v>16</v>
      </c>
      <c r="B4" s="3" t="s">
        <v>17</v>
      </c>
      <c r="C4" s="8">
        <v>45094</v>
      </c>
      <c r="D4" s="9">
        <v>3471.93</v>
      </c>
      <c r="E4" s="9">
        <v>2760.21</v>
      </c>
      <c r="F4" s="3">
        <v>711.72</v>
      </c>
      <c r="G4" s="8">
        <v>45109</v>
      </c>
      <c r="H4" s="9">
        <v>3513.46</v>
      </c>
      <c r="I4" s="9">
        <v>2792.23</v>
      </c>
      <c r="J4" s="3">
        <v>721.24</v>
      </c>
      <c r="K4" s="3">
        <v>41.53</v>
      </c>
      <c r="L4" s="3">
        <v>32.02</v>
      </c>
      <c r="M4" s="3">
        <v>9.52</v>
      </c>
      <c r="N4" s="3">
        <v>5.68</v>
      </c>
      <c r="O4" s="3">
        <v>3.09</v>
      </c>
      <c r="P4" s="4">
        <f aca="true" t="shared" si="0" ref="P4:P67">L4*N4</f>
        <v>181.8736</v>
      </c>
      <c r="Q4" s="4">
        <f aca="true" t="shared" si="1" ref="Q4:Q67">M4*O4</f>
        <v>29.4168</v>
      </c>
      <c r="R4" s="5">
        <f aca="true" t="shared" si="2" ref="R4:R67">SUM(P4:Q4)</f>
        <v>211.2904</v>
      </c>
    </row>
    <row r="5" spans="1:18" s="1" customFormat="1" ht="15">
      <c r="A5" s="3" t="s">
        <v>18</v>
      </c>
      <c r="B5" s="3" t="s">
        <v>19</v>
      </c>
      <c r="C5" s="8">
        <v>45094</v>
      </c>
      <c r="D5" s="3">
        <v>937.29</v>
      </c>
      <c r="E5" s="3">
        <v>682.87</v>
      </c>
      <c r="F5" s="3">
        <v>254.42</v>
      </c>
      <c r="G5" s="8">
        <v>45123</v>
      </c>
      <c r="H5" s="9">
        <v>1050.16</v>
      </c>
      <c r="I5" s="3">
        <v>767.82</v>
      </c>
      <c r="J5" s="3">
        <v>282.34</v>
      </c>
      <c r="K5" s="3">
        <v>112.87</v>
      </c>
      <c r="L5" s="3">
        <v>84.95</v>
      </c>
      <c r="M5" s="3">
        <v>27.92</v>
      </c>
      <c r="N5" s="3">
        <v>5.68</v>
      </c>
      <c r="O5" s="3">
        <v>3.09</v>
      </c>
      <c r="P5" s="4">
        <f t="shared" si="0"/>
        <v>482.516</v>
      </c>
      <c r="Q5" s="4">
        <f t="shared" si="1"/>
        <v>86.2728</v>
      </c>
      <c r="R5" s="5">
        <f t="shared" si="2"/>
        <v>568.7888</v>
      </c>
    </row>
    <row r="6" spans="1:18" s="1" customFormat="1" ht="15">
      <c r="A6" s="3" t="s">
        <v>20</v>
      </c>
      <c r="B6" s="3" t="s">
        <v>21</v>
      </c>
      <c r="C6" s="8">
        <v>45094</v>
      </c>
      <c r="D6" s="3">
        <v>738.5</v>
      </c>
      <c r="E6" s="3">
        <v>581.6</v>
      </c>
      <c r="F6" s="3">
        <v>156.9</v>
      </c>
      <c r="G6" s="8">
        <v>45123</v>
      </c>
      <c r="H6" s="3">
        <v>830.22</v>
      </c>
      <c r="I6" s="3">
        <v>643.71</v>
      </c>
      <c r="J6" s="3">
        <v>186.52</v>
      </c>
      <c r="K6" s="3">
        <v>91.72</v>
      </c>
      <c r="L6" s="3">
        <v>62.11</v>
      </c>
      <c r="M6" s="3">
        <v>29.62</v>
      </c>
      <c r="N6" s="3">
        <v>5.68</v>
      </c>
      <c r="O6" s="3">
        <v>3.09</v>
      </c>
      <c r="P6" s="4">
        <f t="shared" si="0"/>
        <v>352.78479999999996</v>
      </c>
      <c r="Q6" s="4">
        <f t="shared" si="1"/>
        <v>91.5258</v>
      </c>
      <c r="R6" s="5">
        <f t="shared" si="2"/>
        <v>444.31059999999997</v>
      </c>
    </row>
    <row r="7" spans="1:18" s="1" customFormat="1" ht="15">
      <c r="A7" s="3" t="s">
        <v>22</v>
      </c>
      <c r="B7" s="3" t="s">
        <v>23</v>
      </c>
      <c r="C7" s="8">
        <v>45094</v>
      </c>
      <c r="D7" s="9">
        <v>4152.9</v>
      </c>
      <c r="E7" s="9">
        <v>3177.87</v>
      </c>
      <c r="F7" s="3">
        <v>975.04</v>
      </c>
      <c r="G7" s="8">
        <v>45123</v>
      </c>
      <c r="H7" s="9">
        <v>4240.25</v>
      </c>
      <c r="I7" s="9">
        <v>3246</v>
      </c>
      <c r="J7" s="3">
        <v>994.26</v>
      </c>
      <c r="K7" s="3">
        <v>87.35</v>
      </c>
      <c r="L7" s="3">
        <v>68.13</v>
      </c>
      <c r="M7" s="3">
        <v>19.22</v>
      </c>
      <c r="N7" s="3">
        <v>5.68</v>
      </c>
      <c r="O7" s="3">
        <v>3.09</v>
      </c>
      <c r="P7" s="4">
        <f t="shared" si="0"/>
        <v>386.97839999999997</v>
      </c>
      <c r="Q7" s="4">
        <f t="shared" si="1"/>
        <v>59.389799999999994</v>
      </c>
      <c r="R7" s="5">
        <f t="shared" si="2"/>
        <v>446.36819999999994</v>
      </c>
    </row>
    <row r="8" spans="1:18" s="1" customFormat="1" ht="15">
      <c r="A8" s="3" t="s">
        <v>24</v>
      </c>
      <c r="B8" s="3" t="s">
        <v>25</v>
      </c>
      <c r="C8" s="8">
        <v>45094</v>
      </c>
      <c r="D8" s="9">
        <v>9686.11</v>
      </c>
      <c r="E8" s="9">
        <v>7549.28</v>
      </c>
      <c r="F8" s="9">
        <v>2136.84</v>
      </c>
      <c r="G8" s="8">
        <v>45123</v>
      </c>
      <c r="H8" s="9">
        <v>9993.72</v>
      </c>
      <c r="I8" s="9">
        <v>7754.82</v>
      </c>
      <c r="J8" s="9">
        <v>2238.9</v>
      </c>
      <c r="K8" s="3">
        <v>307.61</v>
      </c>
      <c r="L8" s="3">
        <v>205.54</v>
      </c>
      <c r="M8" s="3">
        <v>102.06</v>
      </c>
      <c r="N8" s="3">
        <v>5.68</v>
      </c>
      <c r="O8" s="3">
        <v>3.09</v>
      </c>
      <c r="P8" s="4">
        <f t="shared" si="0"/>
        <v>1167.4671999999998</v>
      </c>
      <c r="Q8" s="4">
        <f t="shared" si="1"/>
        <v>315.36539999999997</v>
      </c>
      <c r="R8" s="5">
        <f t="shared" si="2"/>
        <v>1482.8325999999997</v>
      </c>
    </row>
    <row r="9" spans="1:18" s="1" customFormat="1" ht="15">
      <c r="A9" s="3" t="s">
        <v>26</v>
      </c>
      <c r="B9" s="3" t="s">
        <v>27</v>
      </c>
      <c r="C9" s="8">
        <v>45094</v>
      </c>
      <c r="D9" s="9">
        <v>12919.1</v>
      </c>
      <c r="E9" s="9">
        <v>8353.18</v>
      </c>
      <c r="F9" s="9">
        <v>4565.92</v>
      </c>
      <c r="G9" s="8">
        <v>45109</v>
      </c>
      <c r="H9" s="9">
        <v>12967.08</v>
      </c>
      <c r="I9" s="9">
        <v>8385.44</v>
      </c>
      <c r="J9" s="9">
        <v>4581.64</v>
      </c>
      <c r="K9" s="3">
        <v>47.98</v>
      </c>
      <c r="L9" s="3">
        <v>32.26</v>
      </c>
      <c r="M9" s="3">
        <v>15.72</v>
      </c>
      <c r="N9" s="3">
        <v>5.68</v>
      </c>
      <c r="O9" s="3">
        <v>3.09</v>
      </c>
      <c r="P9" s="4">
        <f t="shared" si="0"/>
        <v>183.2368</v>
      </c>
      <c r="Q9" s="4">
        <f t="shared" si="1"/>
        <v>48.574799999999996</v>
      </c>
      <c r="R9" s="5">
        <f t="shared" si="2"/>
        <v>231.8116</v>
      </c>
    </row>
    <row r="10" spans="1:18" s="1" customFormat="1" ht="15">
      <c r="A10" s="3" t="s">
        <v>28</v>
      </c>
      <c r="B10" s="3" t="s">
        <v>29</v>
      </c>
      <c r="C10" s="10"/>
      <c r="D10" s="3">
        <v>0</v>
      </c>
      <c r="E10" s="3">
        <v>0</v>
      </c>
      <c r="F10" s="3">
        <v>0</v>
      </c>
      <c r="G10" s="10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5.68</v>
      </c>
      <c r="O10" s="3">
        <v>3.09</v>
      </c>
      <c r="P10" s="4">
        <f t="shared" si="0"/>
        <v>0</v>
      </c>
      <c r="Q10" s="4">
        <f t="shared" si="1"/>
        <v>0</v>
      </c>
      <c r="R10" s="5">
        <f t="shared" si="2"/>
        <v>0</v>
      </c>
    </row>
    <row r="11" spans="1:18" s="1" customFormat="1" ht="15">
      <c r="A11" s="3" t="s">
        <v>30</v>
      </c>
      <c r="B11" s="3" t="s">
        <v>31</v>
      </c>
      <c r="C11" s="8">
        <v>45094</v>
      </c>
      <c r="D11" s="9">
        <v>10027.88</v>
      </c>
      <c r="E11" s="9">
        <v>6251.46</v>
      </c>
      <c r="F11" s="9">
        <v>3776.41</v>
      </c>
      <c r="G11" s="8">
        <v>45124</v>
      </c>
      <c r="H11" s="9">
        <v>10288.1</v>
      </c>
      <c r="I11" s="9">
        <v>6437.88</v>
      </c>
      <c r="J11" s="9">
        <v>3850.22</v>
      </c>
      <c r="K11" s="3">
        <v>260.22</v>
      </c>
      <c r="L11" s="3">
        <v>186.42</v>
      </c>
      <c r="M11" s="3">
        <v>73.81</v>
      </c>
      <c r="N11" s="3">
        <v>5.68</v>
      </c>
      <c r="O11" s="3">
        <v>3.09</v>
      </c>
      <c r="P11" s="4">
        <f t="shared" si="0"/>
        <v>1058.8655999999999</v>
      </c>
      <c r="Q11" s="4">
        <f t="shared" si="1"/>
        <v>228.0729</v>
      </c>
      <c r="R11" s="5">
        <f t="shared" si="2"/>
        <v>1286.9384999999997</v>
      </c>
    </row>
    <row r="12" spans="1:18" s="1" customFormat="1" ht="15">
      <c r="A12" s="3" t="s">
        <v>32</v>
      </c>
      <c r="B12" s="3" t="s">
        <v>33</v>
      </c>
      <c r="C12" s="8">
        <v>45094</v>
      </c>
      <c r="D12" s="9">
        <v>1938.52</v>
      </c>
      <c r="E12" s="9">
        <v>1503.29</v>
      </c>
      <c r="F12" s="3">
        <v>435.23</v>
      </c>
      <c r="G12" s="8">
        <v>45124</v>
      </c>
      <c r="H12" s="9">
        <v>1983.16</v>
      </c>
      <c r="I12" s="9">
        <v>1535.72</v>
      </c>
      <c r="J12" s="3">
        <v>447.44</v>
      </c>
      <c r="K12" s="3">
        <v>44.64</v>
      </c>
      <c r="L12" s="3">
        <v>32.43</v>
      </c>
      <c r="M12" s="3">
        <v>12.21</v>
      </c>
      <c r="N12" s="3">
        <v>5.68</v>
      </c>
      <c r="O12" s="3">
        <v>3.09</v>
      </c>
      <c r="P12" s="4">
        <f t="shared" si="0"/>
        <v>184.20239999999998</v>
      </c>
      <c r="Q12" s="4">
        <f t="shared" si="1"/>
        <v>37.7289</v>
      </c>
      <c r="R12" s="5">
        <f t="shared" si="2"/>
        <v>221.9313</v>
      </c>
    </row>
    <row r="13" spans="1:18" s="1" customFormat="1" ht="15">
      <c r="A13" s="3" t="s">
        <v>34</v>
      </c>
      <c r="B13" s="3" t="s">
        <v>35</v>
      </c>
      <c r="C13" s="8">
        <v>45094</v>
      </c>
      <c r="D13" s="3">
        <v>13.67</v>
      </c>
      <c r="E13" s="3">
        <v>13.64</v>
      </c>
      <c r="F13" s="3">
        <v>0.03</v>
      </c>
      <c r="G13" s="8">
        <v>45124</v>
      </c>
      <c r="H13" s="3">
        <v>13.67</v>
      </c>
      <c r="I13" s="3">
        <v>13.64</v>
      </c>
      <c r="J13" s="3">
        <v>0.03</v>
      </c>
      <c r="K13" s="3">
        <v>0</v>
      </c>
      <c r="L13" s="3">
        <v>0</v>
      </c>
      <c r="M13" s="3">
        <v>0</v>
      </c>
      <c r="N13" s="3">
        <v>5.68</v>
      </c>
      <c r="O13" s="3">
        <v>3.09</v>
      </c>
      <c r="P13" s="4">
        <f t="shared" si="0"/>
        <v>0</v>
      </c>
      <c r="Q13" s="4">
        <f t="shared" si="1"/>
        <v>0</v>
      </c>
      <c r="R13" s="5">
        <f t="shared" si="2"/>
        <v>0</v>
      </c>
    </row>
    <row r="14" spans="1:18" s="1" customFormat="1" ht="15">
      <c r="A14" s="3" t="s">
        <v>36</v>
      </c>
      <c r="B14" s="3" t="s">
        <v>37</v>
      </c>
      <c r="C14" s="8">
        <v>45094</v>
      </c>
      <c r="D14" s="9">
        <v>6539.17</v>
      </c>
      <c r="E14" s="9">
        <v>4814.6</v>
      </c>
      <c r="F14" s="9">
        <v>1724.57</v>
      </c>
      <c r="G14" s="8">
        <v>45124</v>
      </c>
      <c r="H14" s="9">
        <v>6628.92</v>
      </c>
      <c r="I14" s="9">
        <v>4881.46</v>
      </c>
      <c r="J14" s="9">
        <v>1747.46</v>
      </c>
      <c r="K14" s="3">
        <v>89.75</v>
      </c>
      <c r="L14" s="3">
        <v>66.86</v>
      </c>
      <c r="M14" s="3">
        <v>22.89</v>
      </c>
      <c r="N14" s="3">
        <v>5.68</v>
      </c>
      <c r="O14" s="3">
        <v>3.09</v>
      </c>
      <c r="P14" s="4">
        <f t="shared" si="0"/>
        <v>379.7648</v>
      </c>
      <c r="Q14" s="4">
        <f t="shared" si="1"/>
        <v>70.7301</v>
      </c>
      <c r="R14" s="5">
        <f t="shared" si="2"/>
        <v>450.4949</v>
      </c>
    </row>
    <row r="15" spans="1:18" s="1" customFormat="1" ht="15">
      <c r="A15" s="3" t="s">
        <v>38</v>
      </c>
      <c r="B15" s="3" t="s">
        <v>39</v>
      </c>
      <c r="C15" s="8">
        <v>45094</v>
      </c>
      <c r="D15" s="9">
        <v>2759.58</v>
      </c>
      <c r="E15" s="9">
        <v>2316.28</v>
      </c>
      <c r="F15" s="3">
        <v>443.3</v>
      </c>
      <c r="G15" s="8">
        <v>45124</v>
      </c>
      <c r="H15" s="9">
        <v>2764.7</v>
      </c>
      <c r="I15" s="9">
        <v>2321.13</v>
      </c>
      <c r="J15" s="3">
        <v>443.57</v>
      </c>
      <c r="K15" s="3">
        <v>5.12</v>
      </c>
      <c r="L15" s="3">
        <v>4.85</v>
      </c>
      <c r="M15" s="3">
        <v>0.27</v>
      </c>
      <c r="N15" s="3">
        <v>5.68</v>
      </c>
      <c r="O15" s="3">
        <v>3.09</v>
      </c>
      <c r="P15" s="4">
        <f t="shared" si="0"/>
        <v>27.548</v>
      </c>
      <c r="Q15" s="4">
        <f t="shared" si="1"/>
        <v>0.8343</v>
      </c>
      <c r="R15" s="5">
        <f t="shared" si="2"/>
        <v>28.382299999999997</v>
      </c>
    </row>
    <row r="16" spans="1:18" s="1" customFormat="1" ht="15">
      <c r="A16" s="3" t="s">
        <v>40</v>
      </c>
      <c r="B16" s="3" t="s">
        <v>41</v>
      </c>
      <c r="C16" s="8">
        <v>45094</v>
      </c>
      <c r="D16" s="9">
        <v>4326.13</v>
      </c>
      <c r="E16" s="9">
        <v>3406.84</v>
      </c>
      <c r="F16" s="3">
        <v>919.29</v>
      </c>
      <c r="G16" s="8">
        <v>45124</v>
      </c>
      <c r="H16" s="9">
        <v>4459.78</v>
      </c>
      <c r="I16" s="9">
        <v>3491.82</v>
      </c>
      <c r="J16" s="3">
        <v>967.95</v>
      </c>
      <c r="K16" s="3">
        <v>133.65</v>
      </c>
      <c r="L16" s="3">
        <v>84.98</v>
      </c>
      <c r="M16" s="3">
        <v>48.66</v>
      </c>
      <c r="N16" s="3">
        <v>5.68</v>
      </c>
      <c r="O16" s="3">
        <v>3.09</v>
      </c>
      <c r="P16" s="4">
        <f t="shared" si="0"/>
        <v>482.6864</v>
      </c>
      <c r="Q16" s="4">
        <f t="shared" si="1"/>
        <v>150.3594</v>
      </c>
      <c r="R16" s="5">
        <f t="shared" si="2"/>
        <v>633.0458</v>
      </c>
    </row>
    <row r="17" spans="1:18" s="1" customFormat="1" ht="15">
      <c r="A17" s="3" t="s">
        <v>42</v>
      </c>
      <c r="B17" s="3" t="s">
        <v>43</v>
      </c>
      <c r="C17" s="8">
        <v>45094</v>
      </c>
      <c r="D17" s="9">
        <v>4815.59</v>
      </c>
      <c r="E17" s="9">
        <v>3968.43</v>
      </c>
      <c r="F17" s="3">
        <v>847.16</v>
      </c>
      <c r="G17" s="8">
        <v>45124</v>
      </c>
      <c r="H17" s="9">
        <v>4937.46</v>
      </c>
      <c r="I17" s="9">
        <v>4068.96</v>
      </c>
      <c r="J17" s="3">
        <v>868.51</v>
      </c>
      <c r="K17" s="3">
        <v>121.87</v>
      </c>
      <c r="L17" s="3">
        <v>100.53</v>
      </c>
      <c r="M17" s="3">
        <v>21.35</v>
      </c>
      <c r="N17" s="3">
        <v>5.68</v>
      </c>
      <c r="O17" s="3">
        <v>3.09</v>
      </c>
      <c r="P17" s="4">
        <f t="shared" si="0"/>
        <v>571.0104</v>
      </c>
      <c r="Q17" s="4">
        <f t="shared" si="1"/>
        <v>65.9715</v>
      </c>
      <c r="R17" s="5">
        <f t="shared" si="2"/>
        <v>636.9819</v>
      </c>
    </row>
    <row r="18" spans="1:18" s="1" customFormat="1" ht="15">
      <c r="A18" s="3" t="s">
        <v>44</v>
      </c>
      <c r="B18" s="3" t="s">
        <v>45</v>
      </c>
      <c r="C18" s="8">
        <v>45094</v>
      </c>
      <c r="D18" s="9">
        <v>3324.14</v>
      </c>
      <c r="E18" s="9">
        <v>2818.07</v>
      </c>
      <c r="F18" s="3">
        <v>506.07</v>
      </c>
      <c r="G18" s="8">
        <v>45124</v>
      </c>
      <c r="H18" s="9">
        <v>3426.3</v>
      </c>
      <c r="I18" s="9">
        <v>2904.47</v>
      </c>
      <c r="J18" s="3">
        <v>521.83</v>
      </c>
      <c r="K18" s="3">
        <v>102.16</v>
      </c>
      <c r="L18" s="3">
        <v>86.4</v>
      </c>
      <c r="M18" s="3">
        <v>15.76</v>
      </c>
      <c r="N18" s="3">
        <v>5.68</v>
      </c>
      <c r="O18" s="3">
        <v>3.09</v>
      </c>
      <c r="P18" s="4">
        <f t="shared" si="0"/>
        <v>490.752</v>
      </c>
      <c r="Q18" s="4">
        <f t="shared" si="1"/>
        <v>48.6984</v>
      </c>
      <c r="R18" s="5">
        <f t="shared" si="2"/>
        <v>539.4504000000001</v>
      </c>
    </row>
    <row r="19" spans="1:18" s="1" customFormat="1" ht="15">
      <c r="A19" s="3" t="s">
        <v>46</v>
      </c>
      <c r="B19" s="3" t="s">
        <v>47</v>
      </c>
      <c r="C19" s="8">
        <v>45094</v>
      </c>
      <c r="D19" s="9">
        <v>1951.62</v>
      </c>
      <c r="E19" s="9">
        <v>1673.52</v>
      </c>
      <c r="F19" s="3">
        <v>278.1</v>
      </c>
      <c r="G19" s="8">
        <v>45124</v>
      </c>
      <c r="H19" s="9">
        <v>2026.63</v>
      </c>
      <c r="I19" s="9">
        <v>1732.95</v>
      </c>
      <c r="J19" s="3">
        <v>293.68</v>
      </c>
      <c r="K19" s="3">
        <v>75.01</v>
      </c>
      <c r="L19" s="3">
        <v>59.43</v>
      </c>
      <c r="M19" s="3">
        <v>15.58</v>
      </c>
      <c r="N19" s="3">
        <v>5.68</v>
      </c>
      <c r="O19" s="3">
        <v>3.09</v>
      </c>
      <c r="P19" s="4">
        <f t="shared" si="0"/>
        <v>337.56239999999997</v>
      </c>
      <c r="Q19" s="4">
        <f t="shared" si="1"/>
        <v>48.142199999999995</v>
      </c>
      <c r="R19" s="5">
        <f t="shared" si="2"/>
        <v>385.70459999999997</v>
      </c>
    </row>
    <row r="20" spans="1:18" s="1" customFormat="1" ht="15">
      <c r="A20" s="3" t="s">
        <v>48</v>
      </c>
      <c r="B20" s="3" t="s">
        <v>49</v>
      </c>
      <c r="C20" s="8">
        <v>45094</v>
      </c>
      <c r="D20" s="9">
        <v>3382.98</v>
      </c>
      <c r="E20" s="9">
        <v>2129.47</v>
      </c>
      <c r="F20" s="9">
        <v>1253.51</v>
      </c>
      <c r="G20" s="8">
        <v>45124</v>
      </c>
      <c r="H20" s="9">
        <v>3425.64</v>
      </c>
      <c r="I20" s="9">
        <v>2158.7</v>
      </c>
      <c r="J20" s="9">
        <v>1266.94</v>
      </c>
      <c r="K20" s="3">
        <v>42.66</v>
      </c>
      <c r="L20" s="3">
        <v>29.23</v>
      </c>
      <c r="M20" s="3">
        <v>13.43</v>
      </c>
      <c r="N20" s="3">
        <v>5.68</v>
      </c>
      <c r="O20" s="3">
        <v>3.09</v>
      </c>
      <c r="P20" s="4">
        <f t="shared" si="0"/>
        <v>166.0264</v>
      </c>
      <c r="Q20" s="4">
        <f t="shared" si="1"/>
        <v>41.4987</v>
      </c>
      <c r="R20" s="5">
        <f t="shared" si="2"/>
        <v>207.5251</v>
      </c>
    </row>
    <row r="21" spans="1:18" s="1" customFormat="1" ht="15">
      <c r="A21" s="3" t="s">
        <v>50</v>
      </c>
      <c r="B21" s="3" t="s">
        <v>51</v>
      </c>
      <c r="C21" s="8">
        <v>45094</v>
      </c>
      <c r="D21" s="9">
        <v>2316.05</v>
      </c>
      <c r="E21" s="9">
        <v>1769.18</v>
      </c>
      <c r="F21" s="3">
        <v>546.87</v>
      </c>
      <c r="G21" s="8">
        <v>45124</v>
      </c>
      <c r="H21" s="9">
        <v>2411.62</v>
      </c>
      <c r="I21" s="9">
        <v>1839.5</v>
      </c>
      <c r="J21" s="3">
        <v>572.12</v>
      </c>
      <c r="K21" s="3">
        <v>95.57</v>
      </c>
      <c r="L21" s="3">
        <v>70.32</v>
      </c>
      <c r="M21" s="3">
        <v>25.25</v>
      </c>
      <c r="N21" s="3">
        <v>5.68</v>
      </c>
      <c r="O21" s="3">
        <v>3.09</v>
      </c>
      <c r="P21" s="4">
        <f t="shared" si="0"/>
        <v>399.41759999999994</v>
      </c>
      <c r="Q21" s="4">
        <f t="shared" si="1"/>
        <v>78.0225</v>
      </c>
      <c r="R21" s="5">
        <f t="shared" si="2"/>
        <v>477.4400999999999</v>
      </c>
    </row>
    <row r="22" spans="1:18" s="1" customFormat="1" ht="15">
      <c r="A22" s="3" t="s">
        <v>52</v>
      </c>
      <c r="B22" s="3" t="s">
        <v>53</v>
      </c>
      <c r="C22" s="8">
        <v>45094</v>
      </c>
      <c r="D22" s="9">
        <v>14462.74</v>
      </c>
      <c r="E22" s="9">
        <v>11241.97</v>
      </c>
      <c r="F22" s="9">
        <v>3220.76</v>
      </c>
      <c r="G22" s="8">
        <v>45124</v>
      </c>
      <c r="H22" s="9">
        <v>14621.26</v>
      </c>
      <c r="I22" s="9">
        <v>11367.61</v>
      </c>
      <c r="J22" s="9">
        <v>3253.65</v>
      </c>
      <c r="K22" s="3">
        <v>158.52</v>
      </c>
      <c r="L22" s="3">
        <v>125.64</v>
      </c>
      <c r="M22" s="3">
        <v>32.89</v>
      </c>
      <c r="N22" s="3">
        <v>5.68</v>
      </c>
      <c r="O22" s="3">
        <v>3.09</v>
      </c>
      <c r="P22" s="4">
        <f t="shared" si="0"/>
        <v>713.6351999999999</v>
      </c>
      <c r="Q22" s="4">
        <f t="shared" si="1"/>
        <v>101.6301</v>
      </c>
      <c r="R22" s="5">
        <f t="shared" si="2"/>
        <v>815.2652999999999</v>
      </c>
    </row>
    <row r="23" spans="1:18" s="1" customFormat="1" ht="15">
      <c r="A23" s="3" t="s">
        <v>54</v>
      </c>
      <c r="B23" s="3" t="s">
        <v>55</v>
      </c>
      <c r="C23" s="8">
        <v>45094</v>
      </c>
      <c r="D23" s="9">
        <v>3276.15</v>
      </c>
      <c r="E23" s="9">
        <v>2629.08</v>
      </c>
      <c r="F23" s="3">
        <v>647.07</v>
      </c>
      <c r="G23" s="8">
        <v>45109</v>
      </c>
      <c r="H23" s="9">
        <v>3306.23</v>
      </c>
      <c r="I23" s="9">
        <v>2652.81</v>
      </c>
      <c r="J23" s="3">
        <v>653.41</v>
      </c>
      <c r="K23" s="3">
        <v>30.08</v>
      </c>
      <c r="L23" s="3">
        <v>23.73</v>
      </c>
      <c r="M23" s="3">
        <v>6.34</v>
      </c>
      <c r="N23" s="3">
        <v>5.68</v>
      </c>
      <c r="O23" s="3">
        <v>3.09</v>
      </c>
      <c r="P23" s="4">
        <f t="shared" si="0"/>
        <v>134.7864</v>
      </c>
      <c r="Q23" s="4">
        <f t="shared" si="1"/>
        <v>19.5906</v>
      </c>
      <c r="R23" s="5">
        <f t="shared" si="2"/>
        <v>154.37699999999998</v>
      </c>
    </row>
    <row r="24" spans="1:18" s="1" customFormat="1" ht="15">
      <c r="A24" s="3" t="s">
        <v>56</v>
      </c>
      <c r="B24" s="3" t="s">
        <v>57</v>
      </c>
      <c r="C24" s="8">
        <v>45094</v>
      </c>
      <c r="D24" s="9">
        <v>2842.87</v>
      </c>
      <c r="E24" s="9">
        <v>2663.75</v>
      </c>
      <c r="F24" s="3">
        <v>179.12</v>
      </c>
      <c r="G24" s="8">
        <v>45123</v>
      </c>
      <c r="H24" s="9">
        <v>2920.42</v>
      </c>
      <c r="I24" s="9">
        <v>2723.86</v>
      </c>
      <c r="J24" s="3">
        <v>196.56</v>
      </c>
      <c r="K24" s="3">
        <v>77.55</v>
      </c>
      <c r="L24" s="3">
        <v>60.11</v>
      </c>
      <c r="M24" s="3">
        <v>17.44</v>
      </c>
      <c r="N24" s="3">
        <v>5.68</v>
      </c>
      <c r="O24" s="3">
        <v>3.09</v>
      </c>
      <c r="P24" s="4">
        <f t="shared" si="0"/>
        <v>341.4248</v>
      </c>
      <c r="Q24" s="4">
        <f t="shared" si="1"/>
        <v>53.8896</v>
      </c>
      <c r="R24" s="5">
        <f t="shared" si="2"/>
        <v>395.3144</v>
      </c>
    </row>
    <row r="25" spans="1:18" s="1" customFormat="1" ht="15">
      <c r="A25" s="3" t="s">
        <v>58</v>
      </c>
      <c r="B25" s="3" t="s">
        <v>59</v>
      </c>
      <c r="C25" s="10"/>
      <c r="D25" s="3">
        <v>0</v>
      </c>
      <c r="E25" s="3">
        <v>0</v>
      </c>
      <c r="F25" s="3">
        <v>0</v>
      </c>
      <c r="G25" s="10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5.68</v>
      </c>
      <c r="O25" s="3">
        <v>3.09</v>
      </c>
      <c r="P25" s="4">
        <f t="shared" si="0"/>
        <v>0</v>
      </c>
      <c r="Q25" s="4">
        <f t="shared" si="1"/>
        <v>0</v>
      </c>
      <c r="R25" s="5">
        <f t="shared" si="2"/>
        <v>0</v>
      </c>
    </row>
    <row r="26" spans="1:18" s="1" customFormat="1" ht="15">
      <c r="A26" s="3" t="s">
        <v>60</v>
      </c>
      <c r="B26" s="3" t="s">
        <v>61</v>
      </c>
      <c r="C26" s="8">
        <v>45094</v>
      </c>
      <c r="D26" s="9">
        <v>4088.94</v>
      </c>
      <c r="E26" s="9">
        <v>3281.09</v>
      </c>
      <c r="F26" s="3">
        <v>807.85</v>
      </c>
      <c r="G26" s="8">
        <v>45122</v>
      </c>
      <c r="H26" s="9">
        <v>4116.96</v>
      </c>
      <c r="I26" s="9">
        <v>3302.5</v>
      </c>
      <c r="J26" s="3">
        <v>814.46</v>
      </c>
      <c r="K26" s="3">
        <v>28.02</v>
      </c>
      <c r="L26" s="3">
        <v>21.41</v>
      </c>
      <c r="M26" s="3">
        <v>6.61</v>
      </c>
      <c r="N26" s="3">
        <v>5.68</v>
      </c>
      <c r="O26" s="3">
        <v>3.09</v>
      </c>
      <c r="P26" s="4">
        <f t="shared" si="0"/>
        <v>121.60879999999999</v>
      </c>
      <c r="Q26" s="4">
        <f t="shared" si="1"/>
        <v>20.4249</v>
      </c>
      <c r="R26" s="5">
        <f t="shared" si="2"/>
        <v>142.03369999999998</v>
      </c>
    </row>
    <row r="27" spans="1:18" s="1" customFormat="1" ht="15">
      <c r="A27" s="3" t="s">
        <v>62</v>
      </c>
      <c r="B27" s="3" t="s">
        <v>63</v>
      </c>
      <c r="C27" s="8">
        <v>45094</v>
      </c>
      <c r="D27" s="3">
        <v>282.2</v>
      </c>
      <c r="E27" s="3">
        <v>196.48</v>
      </c>
      <c r="F27" s="3">
        <v>85.72</v>
      </c>
      <c r="G27" s="8">
        <v>45109</v>
      </c>
      <c r="H27" s="3">
        <v>300.91</v>
      </c>
      <c r="I27" s="3">
        <v>212</v>
      </c>
      <c r="J27" s="3">
        <v>88.91</v>
      </c>
      <c r="K27" s="3">
        <v>18.71</v>
      </c>
      <c r="L27" s="3">
        <v>15.52</v>
      </c>
      <c r="M27" s="3">
        <v>3.19</v>
      </c>
      <c r="N27" s="3">
        <v>5.68</v>
      </c>
      <c r="O27" s="3">
        <v>3.09</v>
      </c>
      <c r="P27" s="4">
        <f t="shared" si="0"/>
        <v>88.1536</v>
      </c>
      <c r="Q27" s="4">
        <f t="shared" si="1"/>
        <v>9.857099999999999</v>
      </c>
      <c r="R27" s="5">
        <f t="shared" si="2"/>
        <v>98.0107</v>
      </c>
    </row>
    <row r="28" spans="1:18" s="1" customFormat="1" ht="15">
      <c r="A28" s="3" t="s">
        <v>64</v>
      </c>
      <c r="B28" s="3" t="s">
        <v>65</v>
      </c>
      <c r="C28" s="8">
        <v>45094</v>
      </c>
      <c r="D28" s="9">
        <v>56628.8</v>
      </c>
      <c r="E28" s="9">
        <v>38231.83</v>
      </c>
      <c r="F28" s="9">
        <v>18396.97</v>
      </c>
      <c r="G28" s="8">
        <v>45124</v>
      </c>
      <c r="H28" s="9">
        <v>56659.76</v>
      </c>
      <c r="I28" s="9">
        <v>38252.44</v>
      </c>
      <c r="J28" s="9">
        <v>18407.32</v>
      </c>
      <c r="K28" s="3">
        <v>30.96</v>
      </c>
      <c r="L28" s="3">
        <v>20.61</v>
      </c>
      <c r="M28" s="3">
        <v>10.35</v>
      </c>
      <c r="N28" s="3">
        <v>5.68</v>
      </c>
      <c r="O28" s="3">
        <v>3.09</v>
      </c>
      <c r="P28" s="4">
        <f t="shared" si="0"/>
        <v>117.06479999999999</v>
      </c>
      <c r="Q28" s="4">
        <f t="shared" si="1"/>
        <v>31.981499999999997</v>
      </c>
      <c r="R28" s="5">
        <f t="shared" si="2"/>
        <v>149.04629999999997</v>
      </c>
    </row>
    <row r="29" spans="1:18" s="1" customFormat="1" ht="15">
      <c r="A29" s="3" t="s">
        <v>66</v>
      </c>
      <c r="B29" s="3" t="s">
        <v>67</v>
      </c>
      <c r="C29" s="8">
        <v>45094</v>
      </c>
      <c r="D29" s="9">
        <v>2770.7</v>
      </c>
      <c r="E29" s="9">
        <v>2184.53</v>
      </c>
      <c r="F29" s="3">
        <v>586.16</v>
      </c>
      <c r="G29" s="8">
        <v>45124</v>
      </c>
      <c r="H29" s="9">
        <v>2818.85</v>
      </c>
      <c r="I29" s="9">
        <v>2221.11</v>
      </c>
      <c r="J29" s="3">
        <v>597.74</v>
      </c>
      <c r="K29" s="3">
        <v>48.15</v>
      </c>
      <c r="L29" s="3">
        <v>36.58</v>
      </c>
      <c r="M29" s="3">
        <v>11.58</v>
      </c>
      <c r="N29" s="3">
        <v>5.68</v>
      </c>
      <c r="O29" s="3">
        <v>3.09</v>
      </c>
      <c r="P29" s="4">
        <f t="shared" si="0"/>
        <v>207.77439999999999</v>
      </c>
      <c r="Q29" s="4">
        <f t="shared" si="1"/>
        <v>35.782199999999996</v>
      </c>
      <c r="R29" s="5">
        <f t="shared" si="2"/>
        <v>243.55659999999997</v>
      </c>
    </row>
    <row r="30" spans="1:18" s="1" customFormat="1" ht="15">
      <c r="A30" s="3" t="s">
        <v>68</v>
      </c>
      <c r="B30" s="3" t="s">
        <v>69</v>
      </c>
      <c r="C30" s="10"/>
      <c r="D30" s="3">
        <v>0</v>
      </c>
      <c r="E30" s="3">
        <v>0</v>
      </c>
      <c r="F30" s="3">
        <v>0</v>
      </c>
      <c r="G30" s="1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5.68</v>
      </c>
      <c r="O30" s="3">
        <v>3.09</v>
      </c>
      <c r="P30" s="4">
        <f t="shared" si="0"/>
        <v>0</v>
      </c>
      <c r="Q30" s="4">
        <f t="shared" si="1"/>
        <v>0</v>
      </c>
      <c r="R30" s="5">
        <f t="shared" si="2"/>
        <v>0</v>
      </c>
    </row>
    <row r="31" spans="1:18" s="1" customFormat="1" ht="15">
      <c r="A31" s="3" t="s">
        <v>68</v>
      </c>
      <c r="B31" s="3" t="s">
        <v>69</v>
      </c>
      <c r="C31" s="10"/>
      <c r="D31" s="3">
        <v>0</v>
      </c>
      <c r="E31" s="3">
        <v>0</v>
      </c>
      <c r="F31" s="3">
        <v>0</v>
      </c>
      <c r="G31" s="10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5.68</v>
      </c>
      <c r="O31" s="3">
        <v>3.09</v>
      </c>
      <c r="P31" s="4">
        <f t="shared" si="0"/>
        <v>0</v>
      </c>
      <c r="Q31" s="4">
        <f t="shared" si="1"/>
        <v>0</v>
      </c>
      <c r="R31" s="5">
        <f t="shared" si="2"/>
        <v>0</v>
      </c>
    </row>
    <row r="32" spans="1:18" s="1" customFormat="1" ht="15">
      <c r="A32" s="3" t="s">
        <v>70</v>
      </c>
      <c r="B32" s="3" t="s">
        <v>71</v>
      </c>
      <c r="C32" s="8">
        <v>45094</v>
      </c>
      <c r="D32" s="9">
        <v>10919.77</v>
      </c>
      <c r="E32" s="9">
        <v>8203.89</v>
      </c>
      <c r="F32" s="9">
        <v>2715.88</v>
      </c>
      <c r="G32" s="8">
        <v>45124</v>
      </c>
      <c r="H32" s="9">
        <v>11082.62</v>
      </c>
      <c r="I32" s="9">
        <v>8331.39</v>
      </c>
      <c r="J32" s="9">
        <v>2751.24</v>
      </c>
      <c r="K32" s="3">
        <v>162.85</v>
      </c>
      <c r="L32" s="3">
        <v>127.5</v>
      </c>
      <c r="M32" s="3">
        <v>35.36</v>
      </c>
      <c r="N32" s="3">
        <v>5.68</v>
      </c>
      <c r="O32" s="3">
        <v>3.09</v>
      </c>
      <c r="P32" s="4">
        <f t="shared" si="0"/>
        <v>724.1999999999999</v>
      </c>
      <c r="Q32" s="4">
        <f t="shared" si="1"/>
        <v>109.2624</v>
      </c>
      <c r="R32" s="5">
        <f t="shared" si="2"/>
        <v>833.4623999999999</v>
      </c>
    </row>
    <row r="33" spans="1:18" s="1" customFormat="1" ht="15">
      <c r="A33" s="3" t="s">
        <v>72</v>
      </c>
      <c r="B33" s="3" t="s">
        <v>73</v>
      </c>
      <c r="C33" s="8">
        <v>45094</v>
      </c>
      <c r="D33" s="9">
        <v>4696.66</v>
      </c>
      <c r="E33" s="9">
        <v>3474.16</v>
      </c>
      <c r="F33" s="9">
        <v>1222.5</v>
      </c>
      <c r="G33" s="8">
        <v>45122</v>
      </c>
      <c r="H33" s="9">
        <v>4907.96</v>
      </c>
      <c r="I33" s="9">
        <v>3626.68</v>
      </c>
      <c r="J33" s="9">
        <v>1281.28</v>
      </c>
      <c r="K33" s="3">
        <v>211.3</v>
      </c>
      <c r="L33" s="3">
        <v>152.52</v>
      </c>
      <c r="M33" s="3">
        <v>58.78</v>
      </c>
      <c r="N33" s="3">
        <v>5.68</v>
      </c>
      <c r="O33" s="3">
        <v>3.09</v>
      </c>
      <c r="P33" s="4">
        <f t="shared" si="0"/>
        <v>866.3136000000001</v>
      </c>
      <c r="Q33" s="4">
        <f t="shared" si="1"/>
        <v>181.6302</v>
      </c>
      <c r="R33" s="5">
        <f t="shared" si="2"/>
        <v>1047.9438</v>
      </c>
    </row>
    <row r="34" spans="1:18" s="1" customFormat="1" ht="15">
      <c r="A34" s="3" t="s">
        <v>74</v>
      </c>
      <c r="B34" s="3" t="s">
        <v>75</v>
      </c>
      <c r="C34" s="10"/>
      <c r="D34" s="3">
        <v>0</v>
      </c>
      <c r="E34" s="3">
        <v>0</v>
      </c>
      <c r="F34" s="3">
        <v>0</v>
      </c>
      <c r="G34" s="10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5.68</v>
      </c>
      <c r="O34" s="3">
        <v>3.09</v>
      </c>
      <c r="P34" s="4">
        <f t="shared" si="0"/>
        <v>0</v>
      </c>
      <c r="Q34" s="4">
        <f t="shared" si="1"/>
        <v>0</v>
      </c>
      <c r="R34" s="5">
        <f t="shared" si="2"/>
        <v>0</v>
      </c>
    </row>
    <row r="35" spans="1:18" s="1" customFormat="1" ht="15">
      <c r="A35" s="3" t="s">
        <v>76</v>
      </c>
      <c r="B35" s="3" t="s">
        <v>77</v>
      </c>
      <c r="C35" s="8">
        <v>45094</v>
      </c>
      <c r="D35" s="9">
        <v>1879.74</v>
      </c>
      <c r="E35" s="9">
        <v>1480.92</v>
      </c>
      <c r="F35" s="3">
        <v>398.82</v>
      </c>
      <c r="G35" s="8">
        <v>45108</v>
      </c>
      <c r="H35" s="9">
        <v>1980.71</v>
      </c>
      <c r="I35" s="9">
        <v>1545.29</v>
      </c>
      <c r="J35" s="3">
        <v>435.42</v>
      </c>
      <c r="K35" s="3">
        <v>100.97</v>
      </c>
      <c r="L35" s="3">
        <v>64.37</v>
      </c>
      <c r="M35" s="3">
        <v>36.6</v>
      </c>
      <c r="N35" s="3">
        <v>5.68</v>
      </c>
      <c r="O35" s="3">
        <v>3.09</v>
      </c>
      <c r="P35" s="4">
        <f t="shared" si="0"/>
        <v>365.6216</v>
      </c>
      <c r="Q35" s="4">
        <f t="shared" si="1"/>
        <v>113.094</v>
      </c>
      <c r="R35" s="5">
        <f t="shared" si="2"/>
        <v>478.7156</v>
      </c>
    </row>
    <row r="36" spans="1:18" s="1" customFormat="1" ht="15">
      <c r="A36" s="3" t="s">
        <v>78</v>
      </c>
      <c r="B36" s="3" t="s">
        <v>79</v>
      </c>
      <c r="C36" s="8">
        <v>45094</v>
      </c>
      <c r="D36" s="9">
        <v>4630.48</v>
      </c>
      <c r="E36" s="9">
        <v>3469.91</v>
      </c>
      <c r="F36" s="9">
        <v>1160.57</v>
      </c>
      <c r="G36" s="8">
        <v>45124</v>
      </c>
      <c r="H36" s="9">
        <v>4852.03</v>
      </c>
      <c r="I36" s="9">
        <v>3641.46</v>
      </c>
      <c r="J36" s="9">
        <v>1210.57</v>
      </c>
      <c r="K36" s="3">
        <v>221.55</v>
      </c>
      <c r="L36" s="3">
        <v>171.55</v>
      </c>
      <c r="M36" s="3">
        <v>50</v>
      </c>
      <c r="N36" s="3">
        <v>5.68</v>
      </c>
      <c r="O36" s="3">
        <v>3.09</v>
      </c>
      <c r="P36" s="4">
        <f t="shared" si="0"/>
        <v>974.404</v>
      </c>
      <c r="Q36" s="4">
        <f t="shared" si="1"/>
        <v>154.5</v>
      </c>
      <c r="R36" s="5">
        <f t="shared" si="2"/>
        <v>1128.904</v>
      </c>
    </row>
    <row r="37" spans="1:18" s="1" customFormat="1" ht="15">
      <c r="A37" s="3" t="s">
        <v>80</v>
      </c>
      <c r="B37" s="3" t="s">
        <v>81</v>
      </c>
      <c r="C37" s="8">
        <v>45094</v>
      </c>
      <c r="D37" s="9">
        <v>12025.1</v>
      </c>
      <c r="E37" s="9">
        <v>8979.34</v>
      </c>
      <c r="F37" s="9">
        <v>3045.77</v>
      </c>
      <c r="G37" s="8">
        <v>45124</v>
      </c>
      <c r="H37" s="9">
        <v>12136.52</v>
      </c>
      <c r="I37" s="9">
        <v>9064.41</v>
      </c>
      <c r="J37" s="9">
        <v>3072.11</v>
      </c>
      <c r="K37" s="3">
        <v>111.42</v>
      </c>
      <c r="L37" s="3">
        <v>85.07</v>
      </c>
      <c r="M37" s="3">
        <v>26.34</v>
      </c>
      <c r="N37" s="3">
        <v>5.68</v>
      </c>
      <c r="O37" s="3">
        <v>3.09</v>
      </c>
      <c r="P37" s="4">
        <f t="shared" si="0"/>
        <v>483.1975999999999</v>
      </c>
      <c r="Q37" s="4">
        <f t="shared" si="1"/>
        <v>81.39059999999999</v>
      </c>
      <c r="R37" s="5">
        <f t="shared" si="2"/>
        <v>564.5881999999999</v>
      </c>
    </row>
    <row r="38" spans="1:18" s="1" customFormat="1" ht="15">
      <c r="A38" s="3" t="s">
        <v>82</v>
      </c>
      <c r="B38" s="3" t="s">
        <v>83</v>
      </c>
      <c r="C38" s="8">
        <v>45094</v>
      </c>
      <c r="D38" s="9">
        <v>1843.33</v>
      </c>
      <c r="E38" s="9">
        <v>1509.7</v>
      </c>
      <c r="F38" s="3">
        <v>333.64</v>
      </c>
      <c r="G38" s="8">
        <v>45124</v>
      </c>
      <c r="H38" s="9">
        <v>1886.2</v>
      </c>
      <c r="I38" s="9">
        <v>1543.22</v>
      </c>
      <c r="J38" s="3">
        <v>342.99</v>
      </c>
      <c r="K38" s="3">
        <v>42.87</v>
      </c>
      <c r="L38" s="3">
        <v>33.52</v>
      </c>
      <c r="M38" s="3">
        <v>9.35</v>
      </c>
      <c r="N38" s="3">
        <v>5.68</v>
      </c>
      <c r="O38" s="3">
        <v>3.09</v>
      </c>
      <c r="P38" s="4">
        <f t="shared" si="0"/>
        <v>190.39360000000002</v>
      </c>
      <c r="Q38" s="4">
        <f t="shared" si="1"/>
        <v>28.891499999999997</v>
      </c>
      <c r="R38" s="5">
        <f t="shared" si="2"/>
        <v>219.28510000000003</v>
      </c>
    </row>
    <row r="39" spans="1:18" s="1" customFormat="1" ht="15">
      <c r="A39" s="3" t="s">
        <v>84</v>
      </c>
      <c r="B39" s="3" t="s">
        <v>85</v>
      </c>
      <c r="C39" s="8">
        <v>45094</v>
      </c>
      <c r="D39" s="9">
        <v>3313.7</v>
      </c>
      <c r="E39" s="9">
        <v>2229.53</v>
      </c>
      <c r="F39" s="9">
        <v>1084.18</v>
      </c>
      <c r="G39" s="8">
        <v>45094</v>
      </c>
      <c r="H39" s="9">
        <v>3313.7</v>
      </c>
      <c r="I39" s="9">
        <v>2229.53</v>
      </c>
      <c r="J39" s="9">
        <v>1084.18</v>
      </c>
      <c r="K39" s="3">
        <v>0</v>
      </c>
      <c r="L39" s="3">
        <v>0</v>
      </c>
      <c r="M39" s="3">
        <v>0</v>
      </c>
      <c r="N39" s="3">
        <v>5.68</v>
      </c>
      <c r="O39" s="3">
        <v>3.09</v>
      </c>
      <c r="P39" s="4">
        <f t="shared" si="0"/>
        <v>0</v>
      </c>
      <c r="Q39" s="4">
        <f t="shared" si="1"/>
        <v>0</v>
      </c>
      <c r="R39" s="5">
        <f t="shared" si="2"/>
        <v>0</v>
      </c>
    </row>
    <row r="40" spans="1:18" s="1" customFormat="1" ht="15">
      <c r="A40" s="3" t="s">
        <v>86</v>
      </c>
      <c r="B40" s="3" t="s">
        <v>87</v>
      </c>
      <c r="C40" s="8">
        <v>45094</v>
      </c>
      <c r="D40" s="9">
        <v>4276.36</v>
      </c>
      <c r="E40" s="9">
        <v>2787.91</v>
      </c>
      <c r="F40" s="9">
        <v>1488.45</v>
      </c>
      <c r="G40" s="8">
        <v>45124</v>
      </c>
      <c r="H40" s="9">
        <v>4291.22</v>
      </c>
      <c r="I40" s="9">
        <v>2799.84</v>
      </c>
      <c r="J40" s="9">
        <v>1491.38</v>
      </c>
      <c r="K40" s="3">
        <v>14.86</v>
      </c>
      <c r="L40" s="3">
        <v>11.93</v>
      </c>
      <c r="M40" s="3">
        <v>2.93</v>
      </c>
      <c r="N40" s="3">
        <v>5.68</v>
      </c>
      <c r="O40" s="3">
        <v>3.09</v>
      </c>
      <c r="P40" s="4">
        <f t="shared" si="0"/>
        <v>67.7624</v>
      </c>
      <c r="Q40" s="4">
        <f t="shared" si="1"/>
        <v>9.0537</v>
      </c>
      <c r="R40" s="5">
        <f t="shared" si="2"/>
        <v>76.8161</v>
      </c>
    </row>
    <row r="41" spans="1:18" s="1" customFormat="1" ht="15">
      <c r="A41" s="3" t="s">
        <v>88</v>
      </c>
      <c r="B41" s="3" t="s">
        <v>89</v>
      </c>
      <c r="C41" s="8">
        <v>45094</v>
      </c>
      <c r="D41" s="3">
        <v>63.02</v>
      </c>
      <c r="E41" s="3">
        <v>50.24</v>
      </c>
      <c r="F41" s="3">
        <v>12.78</v>
      </c>
      <c r="G41" s="8">
        <v>45124</v>
      </c>
      <c r="H41" s="3">
        <v>63.02</v>
      </c>
      <c r="I41" s="3">
        <v>50.24</v>
      </c>
      <c r="J41" s="3">
        <v>12.78</v>
      </c>
      <c r="K41" s="3">
        <v>0</v>
      </c>
      <c r="L41" s="3">
        <v>0</v>
      </c>
      <c r="M41" s="3">
        <v>0</v>
      </c>
      <c r="N41" s="3">
        <v>5.68</v>
      </c>
      <c r="O41" s="3">
        <v>3.09</v>
      </c>
      <c r="P41" s="4">
        <f t="shared" si="0"/>
        <v>0</v>
      </c>
      <c r="Q41" s="4">
        <f t="shared" si="1"/>
        <v>0</v>
      </c>
      <c r="R41" s="5">
        <f t="shared" si="2"/>
        <v>0</v>
      </c>
    </row>
    <row r="42" spans="1:18" s="1" customFormat="1" ht="15">
      <c r="A42" s="3" t="s">
        <v>90</v>
      </c>
      <c r="B42" s="3" t="s">
        <v>91</v>
      </c>
      <c r="C42" s="8">
        <v>45094</v>
      </c>
      <c r="D42" s="9">
        <v>2564.92</v>
      </c>
      <c r="E42" s="9">
        <v>2241.19</v>
      </c>
      <c r="F42" s="3">
        <v>323.72</v>
      </c>
      <c r="G42" s="8">
        <v>45123</v>
      </c>
      <c r="H42" s="9">
        <v>2657.44</v>
      </c>
      <c r="I42" s="9">
        <v>2321.73</v>
      </c>
      <c r="J42" s="3">
        <v>335.7</v>
      </c>
      <c r="K42" s="3">
        <v>92.52</v>
      </c>
      <c r="L42" s="3">
        <v>80.54</v>
      </c>
      <c r="M42" s="3">
        <v>11.98</v>
      </c>
      <c r="N42" s="3">
        <v>5.68</v>
      </c>
      <c r="O42" s="3">
        <v>3.09</v>
      </c>
      <c r="P42" s="4">
        <f t="shared" si="0"/>
        <v>457.4672</v>
      </c>
      <c r="Q42" s="4">
        <f t="shared" si="1"/>
        <v>37.0182</v>
      </c>
      <c r="R42" s="5">
        <f t="shared" si="2"/>
        <v>494.48539999999997</v>
      </c>
    </row>
    <row r="43" spans="1:18" s="1" customFormat="1" ht="15">
      <c r="A43" s="3" t="s">
        <v>92</v>
      </c>
      <c r="B43" s="3" t="s">
        <v>93</v>
      </c>
      <c r="C43" s="8">
        <v>45094</v>
      </c>
      <c r="D43" s="9">
        <v>5379.06</v>
      </c>
      <c r="E43" s="9">
        <v>4030.51</v>
      </c>
      <c r="F43" s="9">
        <v>1348.56</v>
      </c>
      <c r="G43" s="8">
        <v>45127</v>
      </c>
      <c r="H43" s="9">
        <v>5450.38</v>
      </c>
      <c r="I43" s="9">
        <v>4089.5</v>
      </c>
      <c r="J43" s="9">
        <v>1360.89</v>
      </c>
      <c r="K43" s="3">
        <v>71.32</v>
      </c>
      <c r="L43" s="3">
        <v>58.99</v>
      </c>
      <c r="M43" s="3">
        <v>12.33</v>
      </c>
      <c r="N43" s="3">
        <v>5.68</v>
      </c>
      <c r="O43" s="3">
        <v>3.09</v>
      </c>
      <c r="P43" s="4">
        <f t="shared" si="0"/>
        <v>335.0632</v>
      </c>
      <c r="Q43" s="4">
        <f t="shared" si="1"/>
        <v>38.0997</v>
      </c>
      <c r="R43" s="5">
        <f t="shared" si="2"/>
        <v>373.1629</v>
      </c>
    </row>
    <row r="44" spans="1:18" s="1" customFormat="1" ht="15">
      <c r="A44" s="3" t="s">
        <v>94</v>
      </c>
      <c r="B44" s="3" t="s">
        <v>95</v>
      </c>
      <c r="C44" s="8">
        <v>45094</v>
      </c>
      <c r="D44" s="9">
        <v>3430.34</v>
      </c>
      <c r="E44" s="9">
        <v>2337.74</v>
      </c>
      <c r="F44" s="9">
        <v>1092.6</v>
      </c>
      <c r="G44" s="8">
        <v>45128</v>
      </c>
      <c r="H44" s="9">
        <v>3437.5</v>
      </c>
      <c r="I44" s="9">
        <v>2343.32</v>
      </c>
      <c r="J44" s="9">
        <v>1094.17</v>
      </c>
      <c r="K44" s="3">
        <v>7.16</v>
      </c>
      <c r="L44" s="3">
        <v>5.58</v>
      </c>
      <c r="M44" s="3">
        <v>1.57</v>
      </c>
      <c r="N44" s="3">
        <v>5.68</v>
      </c>
      <c r="O44" s="3">
        <v>3.09</v>
      </c>
      <c r="P44" s="4">
        <f t="shared" si="0"/>
        <v>31.694399999999998</v>
      </c>
      <c r="Q44" s="4">
        <f t="shared" si="1"/>
        <v>4.8513</v>
      </c>
      <c r="R44" s="5">
        <f t="shared" si="2"/>
        <v>36.5457</v>
      </c>
    </row>
    <row r="45" spans="1:18" s="1" customFormat="1" ht="15">
      <c r="A45" s="3" t="s">
        <v>96</v>
      </c>
      <c r="B45" s="3" t="s">
        <v>97</v>
      </c>
      <c r="C45" s="8">
        <v>45094</v>
      </c>
      <c r="D45" s="9">
        <v>8483.29</v>
      </c>
      <c r="E45" s="9">
        <v>5544.98</v>
      </c>
      <c r="F45" s="9">
        <v>2938.31</v>
      </c>
      <c r="G45" s="8">
        <v>45128</v>
      </c>
      <c r="H45" s="9">
        <v>8635.03</v>
      </c>
      <c r="I45" s="9">
        <v>5648.56</v>
      </c>
      <c r="J45" s="9">
        <v>2986.47</v>
      </c>
      <c r="K45" s="3">
        <v>151.74</v>
      </c>
      <c r="L45" s="3">
        <v>103.58</v>
      </c>
      <c r="M45" s="3">
        <v>48.16</v>
      </c>
      <c r="N45" s="3">
        <v>5.68</v>
      </c>
      <c r="O45" s="3">
        <v>3.09</v>
      </c>
      <c r="P45" s="4">
        <f t="shared" si="0"/>
        <v>588.3344</v>
      </c>
      <c r="Q45" s="4">
        <f t="shared" si="1"/>
        <v>148.81439999999998</v>
      </c>
      <c r="R45" s="5">
        <f t="shared" si="2"/>
        <v>737.1487999999999</v>
      </c>
    </row>
    <row r="46" spans="1:18" s="1" customFormat="1" ht="15">
      <c r="A46" s="3" t="s">
        <v>98</v>
      </c>
      <c r="B46" s="3" t="s">
        <v>99</v>
      </c>
      <c r="C46" s="8">
        <v>45094</v>
      </c>
      <c r="D46" s="9">
        <v>15992.92</v>
      </c>
      <c r="E46" s="9">
        <v>11006.83</v>
      </c>
      <c r="F46" s="9">
        <v>4986.08</v>
      </c>
      <c r="G46" s="8">
        <v>45128</v>
      </c>
      <c r="H46" s="9">
        <v>16411.94</v>
      </c>
      <c r="I46" s="9">
        <v>11315.86</v>
      </c>
      <c r="J46" s="9">
        <v>5096.08</v>
      </c>
      <c r="K46" s="3">
        <v>419.02</v>
      </c>
      <c r="L46" s="3">
        <v>309.03</v>
      </c>
      <c r="M46" s="3">
        <v>110</v>
      </c>
      <c r="N46" s="3">
        <v>5.68</v>
      </c>
      <c r="O46" s="3">
        <v>3.09</v>
      </c>
      <c r="P46" s="4">
        <f t="shared" si="0"/>
        <v>1755.2903999999999</v>
      </c>
      <c r="Q46" s="4">
        <f t="shared" si="1"/>
        <v>339.9</v>
      </c>
      <c r="R46" s="5">
        <f t="shared" si="2"/>
        <v>2095.1904</v>
      </c>
    </row>
    <row r="47" spans="1:18" s="1" customFormat="1" ht="15">
      <c r="A47" s="3" t="s">
        <v>100</v>
      </c>
      <c r="B47" s="3" t="s">
        <v>101</v>
      </c>
      <c r="C47" s="8">
        <v>45094</v>
      </c>
      <c r="D47" s="9">
        <v>126039.15</v>
      </c>
      <c r="E47" s="9">
        <v>82206.92</v>
      </c>
      <c r="F47" s="9">
        <v>43832.23</v>
      </c>
      <c r="G47" s="8">
        <v>45128</v>
      </c>
      <c r="H47" s="9">
        <v>126649.86</v>
      </c>
      <c r="I47" s="9">
        <v>82602.36</v>
      </c>
      <c r="J47" s="9">
        <v>44047.49</v>
      </c>
      <c r="K47" s="3">
        <v>610.71</v>
      </c>
      <c r="L47" s="3">
        <v>395.44</v>
      </c>
      <c r="M47" s="3">
        <v>215.26</v>
      </c>
      <c r="N47" s="3">
        <v>5.68</v>
      </c>
      <c r="O47" s="3">
        <v>3.09</v>
      </c>
      <c r="P47" s="4">
        <f t="shared" si="0"/>
        <v>2246.0991999999997</v>
      </c>
      <c r="Q47" s="4">
        <f t="shared" si="1"/>
        <v>665.1533999999999</v>
      </c>
      <c r="R47" s="5">
        <f t="shared" si="2"/>
        <v>2911.2526</v>
      </c>
    </row>
    <row r="48" spans="1:18" s="1" customFormat="1" ht="15">
      <c r="A48" s="3" t="s">
        <v>102</v>
      </c>
      <c r="B48" s="3" t="s">
        <v>103</v>
      </c>
      <c r="C48" s="8">
        <v>45094</v>
      </c>
      <c r="D48" s="9">
        <v>3391.8</v>
      </c>
      <c r="E48" s="9">
        <v>2805.34</v>
      </c>
      <c r="F48" s="3">
        <v>586.45</v>
      </c>
      <c r="G48" s="8">
        <v>45128</v>
      </c>
      <c r="H48" s="9">
        <v>3543.48</v>
      </c>
      <c r="I48" s="9">
        <v>2928.94</v>
      </c>
      <c r="J48" s="3">
        <v>614.54</v>
      </c>
      <c r="K48" s="3">
        <v>151.68</v>
      </c>
      <c r="L48" s="3">
        <v>123.6</v>
      </c>
      <c r="M48" s="3">
        <v>28.09</v>
      </c>
      <c r="N48" s="3">
        <v>5.68</v>
      </c>
      <c r="O48" s="3">
        <v>3.09</v>
      </c>
      <c r="P48" s="4">
        <f t="shared" si="0"/>
        <v>702.0479999999999</v>
      </c>
      <c r="Q48" s="4">
        <f t="shared" si="1"/>
        <v>86.79809999999999</v>
      </c>
      <c r="R48" s="5">
        <f t="shared" si="2"/>
        <v>788.8460999999999</v>
      </c>
    </row>
    <row r="49" spans="1:18" s="1" customFormat="1" ht="15">
      <c r="A49" s="3" t="s">
        <v>104</v>
      </c>
      <c r="B49" s="3" t="s">
        <v>105</v>
      </c>
      <c r="C49" s="10"/>
      <c r="D49" s="3">
        <v>0</v>
      </c>
      <c r="E49" s="3">
        <v>0</v>
      </c>
      <c r="F49" s="3">
        <v>0</v>
      </c>
      <c r="G49" s="10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5.68</v>
      </c>
      <c r="O49" s="3">
        <v>3.09</v>
      </c>
      <c r="P49" s="4">
        <f t="shared" si="0"/>
        <v>0</v>
      </c>
      <c r="Q49" s="4">
        <f t="shared" si="1"/>
        <v>0</v>
      </c>
      <c r="R49" s="5">
        <f t="shared" si="2"/>
        <v>0</v>
      </c>
    </row>
    <row r="50" spans="1:18" s="1" customFormat="1" ht="15">
      <c r="A50" s="3" t="s">
        <v>106</v>
      </c>
      <c r="B50" s="3" t="s">
        <v>107</v>
      </c>
      <c r="C50" s="8">
        <v>45094</v>
      </c>
      <c r="D50" s="9">
        <v>21078.09</v>
      </c>
      <c r="E50" s="9">
        <v>14109.56</v>
      </c>
      <c r="F50" s="9">
        <v>6968.53</v>
      </c>
      <c r="G50" s="8">
        <v>45108</v>
      </c>
      <c r="H50" s="9">
        <v>21113.49</v>
      </c>
      <c r="I50" s="9">
        <v>14132.16</v>
      </c>
      <c r="J50" s="9">
        <v>6981.32</v>
      </c>
      <c r="K50" s="3">
        <v>35.4</v>
      </c>
      <c r="L50" s="3">
        <v>22.6</v>
      </c>
      <c r="M50" s="3">
        <v>12.79</v>
      </c>
      <c r="N50" s="3">
        <v>5.68</v>
      </c>
      <c r="O50" s="3">
        <v>3.09</v>
      </c>
      <c r="P50" s="4">
        <f t="shared" si="0"/>
        <v>128.368</v>
      </c>
      <c r="Q50" s="4">
        <f t="shared" si="1"/>
        <v>39.5211</v>
      </c>
      <c r="R50" s="5">
        <f t="shared" si="2"/>
        <v>167.88909999999998</v>
      </c>
    </row>
    <row r="51" spans="1:18" s="1" customFormat="1" ht="15">
      <c r="A51" s="3" t="s">
        <v>108</v>
      </c>
      <c r="B51" s="3" t="s">
        <v>109</v>
      </c>
      <c r="C51" s="8">
        <v>45094</v>
      </c>
      <c r="D51" s="9">
        <v>11149.77</v>
      </c>
      <c r="E51" s="9">
        <v>8547.48</v>
      </c>
      <c r="F51" s="9">
        <v>2602.29</v>
      </c>
      <c r="G51" s="8">
        <v>45128</v>
      </c>
      <c r="H51" s="9">
        <v>11371.83</v>
      </c>
      <c r="I51" s="9">
        <v>8718.92</v>
      </c>
      <c r="J51" s="9">
        <v>2652.91</v>
      </c>
      <c r="K51" s="3">
        <v>222.06</v>
      </c>
      <c r="L51" s="3">
        <v>171.44</v>
      </c>
      <c r="M51" s="3">
        <v>50.62</v>
      </c>
      <c r="N51" s="3">
        <v>5.68</v>
      </c>
      <c r="O51" s="3">
        <v>3.09</v>
      </c>
      <c r="P51" s="4">
        <f t="shared" si="0"/>
        <v>973.7792</v>
      </c>
      <c r="Q51" s="4">
        <f t="shared" si="1"/>
        <v>156.4158</v>
      </c>
      <c r="R51" s="5">
        <f t="shared" si="2"/>
        <v>1130.195</v>
      </c>
    </row>
    <row r="52" spans="1:18" s="1" customFormat="1" ht="15">
      <c r="A52" s="3" t="s">
        <v>110</v>
      </c>
      <c r="B52" s="3" t="s">
        <v>111</v>
      </c>
      <c r="C52" s="8">
        <v>45094</v>
      </c>
      <c r="D52" s="9">
        <v>2089.91</v>
      </c>
      <c r="E52" s="9">
        <v>1551.29</v>
      </c>
      <c r="F52" s="3">
        <v>538.62</v>
      </c>
      <c r="G52" s="8">
        <v>45128</v>
      </c>
      <c r="H52" s="9">
        <v>2177.95</v>
      </c>
      <c r="I52" s="9">
        <v>1623.36</v>
      </c>
      <c r="J52" s="3">
        <v>554.59</v>
      </c>
      <c r="K52" s="3">
        <v>88.04</v>
      </c>
      <c r="L52" s="3">
        <v>72.07</v>
      </c>
      <c r="M52" s="3">
        <v>15.97</v>
      </c>
      <c r="N52" s="3">
        <v>5.68</v>
      </c>
      <c r="O52" s="3">
        <v>3.09</v>
      </c>
      <c r="P52" s="4">
        <f t="shared" si="0"/>
        <v>409.35759999999993</v>
      </c>
      <c r="Q52" s="4">
        <f t="shared" si="1"/>
        <v>49.3473</v>
      </c>
      <c r="R52" s="5">
        <f t="shared" si="2"/>
        <v>458.70489999999995</v>
      </c>
    </row>
    <row r="53" spans="1:18" s="1" customFormat="1" ht="15">
      <c r="A53" s="3" t="s">
        <v>112</v>
      </c>
      <c r="B53" s="3" t="s">
        <v>113</v>
      </c>
      <c r="C53" s="8">
        <v>45094</v>
      </c>
      <c r="D53" s="9">
        <v>8353.41</v>
      </c>
      <c r="E53" s="9">
        <v>5906.87</v>
      </c>
      <c r="F53" s="9">
        <v>2446.54</v>
      </c>
      <c r="G53" s="8">
        <v>45128</v>
      </c>
      <c r="H53" s="9">
        <v>8877.13</v>
      </c>
      <c r="I53" s="9">
        <v>6272.36</v>
      </c>
      <c r="J53" s="9">
        <v>2604.78</v>
      </c>
      <c r="K53" s="3">
        <v>523.72</v>
      </c>
      <c r="L53" s="3">
        <v>365.49</v>
      </c>
      <c r="M53" s="3">
        <v>158.24</v>
      </c>
      <c r="N53" s="3">
        <v>5.68</v>
      </c>
      <c r="O53" s="3">
        <v>3.09</v>
      </c>
      <c r="P53" s="4">
        <f t="shared" si="0"/>
        <v>2075.9832</v>
      </c>
      <c r="Q53" s="4">
        <f t="shared" si="1"/>
        <v>488.96160000000003</v>
      </c>
      <c r="R53" s="5">
        <f t="shared" si="2"/>
        <v>2564.9448</v>
      </c>
    </row>
    <row r="54" spans="1:18" s="1" customFormat="1" ht="15">
      <c r="A54" s="3" t="s">
        <v>114</v>
      </c>
      <c r="B54" s="3" t="s">
        <v>115</v>
      </c>
      <c r="C54" s="8">
        <v>45094</v>
      </c>
      <c r="D54" s="9">
        <v>6230.09</v>
      </c>
      <c r="E54" s="9">
        <v>4269.51</v>
      </c>
      <c r="F54" s="9">
        <v>1960.59</v>
      </c>
      <c r="G54" s="8">
        <v>45128</v>
      </c>
      <c r="H54" s="9">
        <v>6510.17</v>
      </c>
      <c r="I54" s="9">
        <v>4480.7</v>
      </c>
      <c r="J54" s="9">
        <v>2029.46</v>
      </c>
      <c r="K54" s="3">
        <v>280.08</v>
      </c>
      <c r="L54" s="3">
        <v>211.19</v>
      </c>
      <c r="M54" s="3">
        <v>68.87</v>
      </c>
      <c r="N54" s="3">
        <v>5.68</v>
      </c>
      <c r="O54" s="3">
        <v>3.09</v>
      </c>
      <c r="P54" s="4">
        <f t="shared" si="0"/>
        <v>1199.5592</v>
      </c>
      <c r="Q54" s="4">
        <f t="shared" si="1"/>
        <v>212.8083</v>
      </c>
      <c r="R54" s="5">
        <f t="shared" si="2"/>
        <v>1412.3674999999998</v>
      </c>
    </row>
    <row r="55" spans="1:18" s="1" customFormat="1" ht="15">
      <c r="A55" s="3" t="s">
        <v>116</v>
      </c>
      <c r="B55" s="3" t="s">
        <v>117</v>
      </c>
      <c r="C55" s="8">
        <v>45094</v>
      </c>
      <c r="D55" s="9">
        <v>8252.45</v>
      </c>
      <c r="E55" s="9">
        <v>7471</v>
      </c>
      <c r="F55" s="3">
        <v>781.45</v>
      </c>
      <c r="G55" s="8">
        <v>45128</v>
      </c>
      <c r="H55" s="9">
        <v>8539.51</v>
      </c>
      <c r="I55" s="9">
        <v>7730.79</v>
      </c>
      <c r="J55" s="3">
        <v>808.72</v>
      </c>
      <c r="K55" s="3">
        <v>287.06</v>
      </c>
      <c r="L55" s="3">
        <v>259.79</v>
      </c>
      <c r="M55" s="3">
        <v>27.27</v>
      </c>
      <c r="N55" s="3">
        <v>5.68</v>
      </c>
      <c r="O55" s="3">
        <v>3.09</v>
      </c>
      <c r="P55" s="4">
        <f t="shared" si="0"/>
        <v>1475.6072000000001</v>
      </c>
      <c r="Q55" s="4">
        <f t="shared" si="1"/>
        <v>84.26429999999999</v>
      </c>
      <c r="R55" s="5">
        <f t="shared" si="2"/>
        <v>1559.8715000000002</v>
      </c>
    </row>
    <row r="56" spans="1:18" s="1" customFormat="1" ht="15">
      <c r="A56" s="3" t="s">
        <v>118</v>
      </c>
      <c r="B56" s="3" t="s">
        <v>119</v>
      </c>
      <c r="C56" s="8">
        <v>45094</v>
      </c>
      <c r="D56" s="9">
        <v>15357.58</v>
      </c>
      <c r="E56" s="9">
        <v>12039.69</v>
      </c>
      <c r="F56" s="9">
        <v>3317.88</v>
      </c>
      <c r="G56" s="8">
        <v>45128</v>
      </c>
      <c r="H56" s="9">
        <v>15820.91</v>
      </c>
      <c r="I56" s="9">
        <v>12423.18</v>
      </c>
      <c r="J56" s="9">
        <v>3397.73</v>
      </c>
      <c r="K56" s="3">
        <v>463.33</v>
      </c>
      <c r="L56" s="3">
        <v>383.49</v>
      </c>
      <c r="M56" s="3">
        <v>79.85</v>
      </c>
      <c r="N56" s="3">
        <v>5.68</v>
      </c>
      <c r="O56" s="3">
        <v>3.09</v>
      </c>
      <c r="P56" s="4">
        <f t="shared" si="0"/>
        <v>2178.2232</v>
      </c>
      <c r="Q56" s="4">
        <f t="shared" si="1"/>
        <v>246.73649999999998</v>
      </c>
      <c r="R56" s="5">
        <f t="shared" si="2"/>
        <v>2424.9597</v>
      </c>
    </row>
    <row r="57" spans="1:18" s="1" customFormat="1" ht="15">
      <c r="A57" s="3" t="s">
        <v>120</v>
      </c>
      <c r="B57" s="3" t="s">
        <v>121</v>
      </c>
      <c r="C57" s="8">
        <v>45094</v>
      </c>
      <c r="D57" s="9">
        <v>4185.11</v>
      </c>
      <c r="E57" s="9">
        <v>2910.02</v>
      </c>
      <c r="F57" s="9">
        <v>1275.09</v>
      </c>
      <c r="G57" s="8">
        <v>45128</v>
      </c>
      <c r="H57" s="9">
        <v>4322.71</v>
      </c>
      <c r="I57" s="9">
        <v>3012.9</v>
      </c>
      <c r="J57" s="9">
        <v>1309.82</v>
      </c>
      <c r="K57" s="3">
        <v>137.6</v>
      </c>
      <c r="L57" s="3">
        <v>102.88</v>
      </c>
      <c r="M57" s="3">
        <v>34.73</v>
      </c>
      <c r="N57" s="3">
        <v>5.68</v>
      </c>
      <c r="O57" s="3">
        <v>3.09</v>
      </c>
      <c r="P57" s="4">
        <f t="shared" si="0"/>
        <v>584.3584</v>
      </c>
      <c r="Q57" s="4">
        <f t="shared" si="1"/>
        <v>107.31569999999998</v>
      </c>
      <c r="R57" s="5">
        <f t="shared" si="2"/>
        <v>691.6741</v>
      </c>
    </row>
    <row r="58" spans="1:18" s="1" customFormat="1" ht="15">
      <c r="A58" s="3" t="s">
        <v>122</v>
      </c>
      <c r="B58" s="3" t="s">
        <v>123</v>
      </c>
      <c r="C58" s="8">
        <v>45094</v>
      </c>
      <c r="D58" s="9">
        <v>21071.83</v>
      </c>
      <c r="E58" s="9">
        <v>16154.51</v>
      </c>
      <c r="F58" s="9">
        <v>4917.32</v>
      </c>
      <c r="G58" s="8">
        <v>45128</v>
      </c>
      <c r="H58" s="9">
        <v>21718.23</v>
      </c>
      <c r="I58" s="9">
        <v>16597.93</v>
      </c>
      <c r="J58" s="9">
        <v>5120.3</v>
      </c>
      <c r="K58" s="3">
        <v>646.4</v>
      </c>
      <c r="L58" s="3">
        <v>443.42</v>
      </c>
      <c r="M58" s="3">
        <v>202.98</v>
      </c>
      <c r="N58" s="3">
        <v>5.68</v>
      </c>
      <c r="O58" s="3">
        <v>3.09</v>
      </c>
      <c r="P58" s="4">
        <f t="shared" si="0"/>
        <v>2518.6256</v>
      </c>
      <c r="Q58" s="4">
        <f t="shared" si="1"/>
        <v>627.2081999999999</v>
      </c>
      <c r="R58" s="5">
        <f t="shared" si="2"/>
        <v>3145.8338</v>
      </c>
    </row>
    <row r="59" spans="1:18" s="1" customFormat="1" ht="15">
      <c r="A59" s="3" t="s">
        <v>124</v>
      </c>
      <c r="B59" s="3" t="s">
        <v>125</v>
      </c>
      <c r="C59" s="8">
        <v>45094</v>
      </c>
      <c r="D59" s="3">
        <v>578.51</v>
      </c>
      <c r="E59" s="3">
        <v>563.46</v>
      </c>
      <c r="F59" s="3">
        <v>15.05</v>
      </c>
      <c r="G59" s="8">
        <v>45128</v>
      </c>
      <c r="H59" s="3">
        <v>615.52</v>
      </c>
      <c r="I59" s="3">
        <v>595.66</v>
      </c>
      <c r="J59" s="3">
        <v>19.86</v>
      </c>
      <c r="K59" s="3">
        <v>37.01</v>
      </c>
      <c r="L59" s="3">
        <v>32.2</v>
      </c>
      <c r="M59" s="3">
        <v>4.81</v>
      </c>
      <c r="N59" s="3">
        <v>5.68</v>
      </c>
      <c r="O59" s="3">
        <v>3.09</v>
      </c>
      <c r="P59" s="4">
        <f t="shared" si="0"/>
        <v>182.89600000000002</v>
      </c>
      <c r="Q59" s="4">
        <f t="shared" si="1"/>
        <v>14.862899999999998</v>
      </c>
      <c r="R59" s="5">
        <f t="shared" si="2"/>
        <v>197.7589</v>
      </c>
    </row>
    <row r="60" spans="1:18" s="1" customFormat="1" ht="15">
      <c r="A60" s="3" t="s">
        <v>126</v>
      </c>
      <c r="B60" s="3" t="s">
        <v>127</v>
      </c>
      <c r="C60" s="8">
        <v>45094</v>
      </c>
      <c r="D60" s="3">
        <v>9.88</v>
      </c>
      <c r="E60" s="3">
        <v>9.79</v>
      </c>
      <c r="F60" s="3">
        <v>0.09</v>
      </c>
      <c r="G60" s="8">
        <v>45124</v>
      </c>
      <c r="H60" s="3">
        <v>9.88</v>
      </c>
      <c r="I60" s="3">
        <v>9.79</v>
      </c>
      <c r="J60" s="3">
        <v>0.09</v>
      </c>
      <c r="K60" s="3">
        <v>0</v>
      </c>
      <c r="L60" s="3">
        <v>0</v>
      </c>
      <c r="M60" s="3">
        <v>0</v>
      </c>
      <c r="N60" s="3">
        <v>5.68</v>
      </c>
      <c r="O60" s="3">
        <v>3.09</v>
      </c>
      <c r="P60" s="4">
        <f t="shared" si="0"/>
        <v>0</v>
      </c>
      <c r="Q60" s="4">
        <f t="shared" si="1"/>
        <v>0</v>
      </c>
      <c r="R60" s="5">
        <f t="shared" si="2"/>
        <v>0</v>
      </c>
    </row>
    <row r="61" spans="1:18" s="1" customFormat="1" ht="15">
      <c r="A61" s="3" t="s">
        <v>128</v>
      </c>
      <c r="B61" s="3" t="s">
        <v>129</v>
      </c>
      <c r="C61" s="8">
        <v>45094</v>
      </c>
      <c r="D61" s="9">
        <v>2434.18</v>
      </c>
      <c r="E61" s="9">
        <v>1651.91</v>
      </c>
      <c r="F61" s="3">
        <v>782.27</v>
      </c>
      <c r="G61" s="8">
        <v>45125</v>
      </c>
      <c r="H61" s="9">
        <v>2478.05</v>
      </c>
      <c r="I61" s="9">
        <v>1681.87</v>
      </c>
      <c r="J61" s="3">
        <v>796.18</v>
      </c>
      <c r="K61" s="3">
        <v>43.87</v>
      </c>
      <c r="L61" s="3">
        <v>29.96</v>
      </c>
      <c r="M61" s="3">
        <v>13.91</v>
      </c>
      <c r="N61" s="3">
        <v>5.68</v>
      </c>
      <c r="O61" s="3">
        <v>3.09</v>
      </c>
      <c r="P61" s="4">
        <f t="shared" si="0"/>
        <v>170.1728</v>
      </c>
      <c r="Q61" s="4">
        <f t="shared" si="1"/>
        <v>42.981899999999996</v>
      </c>
      <c r="R61" s="5">
        <f t="shared" si="2"/>
        <v>213.1547</v>
      </c>
    </row>
    <row r="62" spans="1:18" s="1" customFormat="1" ht="15">
      <c r="A62" s="3" t="s">
        <v>130</v>
      </c>
      <c r="B62" s="3" t="s">
        <v>131</v>
      </c>
      <c r="C62" s="8">
        <v>45094</v>
      </c>
      <c r="D62" s="9">
        <v>40490.91</v>
      </c>
      <c r="E62" s="9">
        <v>27357.03</v>
      </c>
      <c r="F62" s="9">
        <v>13133.88</v>
      </c>
      <c r="G62" s="8">
        <v>45125</v>
      </c>
      <c r="H62" s="9">
        <v>40764.51</v>
      </c>
      <c r="I62" s="9">
        <v>27547.95</v>
      </c>
      <c r="J62" s="9">
        <v>13216.57</v>
      </c>
      <c r="K62" s="3">
        <v>273.6</v>
      </c>
      <c r="L62" s="3">
        <v>190.92</v>
      </c>
      <c r="M62" s="3">
        <v>82.69</v>
      </c>
      <c r="N62" s="3">
        <v>5.68</v>
      </c>
      <c r="O62" s="3">
        <v>3.09</v>
      </c>
      <c r="P62" s="4">
        <f t="shared" si="0"/>
        <v>1084.4255999999998</v>
      </c>
      <c r="Q62" s="4">
        <f t="shared" si="1"/>
        <v>255.51209999999998</v>
      </c>
      <c r="R62" s="5">
        <f t="shared" si="2"/>
        <v>1339.9376999999997</v>
      </c>
    </row>
    <row r="63" spans="1:18" s="1" customFormat="1" ht="15">
      <c r="A63" s="3" t="s">
        <v>132</v>
      </c>
      <c r="B63" s="3" t="s">
        <v>133</v>
      </c>
      <c r="C63" s="8">
        <v>45094</v>
      </c>
      <c r="D63" s="9">
        <v>36781.6</v>
      </c>
      <c r="E63" s="9">
        <v>26511.52</v>
      </c>
      <c r="F63" s="9">
        <v>10270.08</v>
      </c>
      <c r="G63" s="8">
        <v>45127</v>
      </c>
      <c r="H63" s="9">
        <v>37289.57</v>
      </c>
      <c r="I63" s="9">
        <v>26935.16</v>
      </c>
      <c r="J63" s="9">
        <v>10354.41</v>
      </c>
      <c r="K63" s="3">
        <v>507.97</v>
      </c>
      <c r="L63" s="3">
        <v>423.64</v>
      </c>
      <c r="M63" s="3">
        <v>84.33</v>
      </c>
      <c r="N63" s="3">
        <v>5.68</v>
      </c>
      <c r="O63" s="3">
        <v>3.09</v>
      </c>
      <c r="P63" s="4">
        <f t="shared" si="0"/>
        <v>2406.2751999999996</v>
      </c>
      <c r="Q63" s="4">
        <f t="shared" si="1"/>
        <v>260.5797</v>
      </c>
      <c r="R63" s="5">
        <f t="shared" si="2"/>
        <v>2666.8548999999994</v>
      </c>
    </row>
    <row r="64" spans="1:18" s="1" customFormat="1" ht="15">
      <c r="A64" s="3" t="s">
        <v>134</v>
      </c>
      <c r="B64" s="3" t="s">
        <v>135</v>
      </c>
      <c r="C64" s="8">
        <v>45094</v>
      </c>
      <c r="D64" s="9">
        <v>3393.73</v>
      </c>
      <c r="E64" s="9">
        <v>2684.49</v>
      </c>
      <c r="F64" s="3">
        <v>709.24</v>
      </c>
      <c r="G64" s="8">
        <v>45124</v>
      </c>
      <c r="H64" s="9">
        <v>3452.82</v>
      </c>
      <c r="I64" s="9">
        <v>2731.49</v>
      </c>
      <c r="J64" s="3">
        <v>721.33</v>
      </c>
      <c r="K64" s="3">
        <v>59.09</v>
      </c>
      <c r="L64" s="3">
        <v>47</v>
      </c>
      <c r="M64" s="3">
        <v>12.09</v>
      </c>
      <c r="N64" s="3">
        <v>5.68</v>
      </c>
      <c r="O64" s="3">
        <v>3.09</v>
      </c>
      <c r="P64" s="4">
        <f t="shared" si="0"/>
        <v>266.96</v>
      </c>
      <c r="Q64" s="4">
        <f t="shared" si="1"/>
        <v>37.3581</v>
      </c>
      <c r="R64" s="5">
        <f t="shared" si="2"/>
        <v>304.31809999999996</v>
      </c>
    </row>
    <row r="65" spans="1:18" s="1" customFormat="1" ht="15">
      <c r="A65" s="3" t="s">
        <v>136</v>
      </c>
      <c r="B65" s="3" t="s">
        <v>137</v>
      </c>
      <c r="C65" s="8">
        <v>45094</v>
      </c>
      <c r="D65" s="9">
        <v>110548.76</v>
      </c>
      <c r="E65" s="9">
        <v>74536.83</v>
      </c>
      <c r="F65" s="9">
        <v>36011.92</v>
      </c>
      <c r="G65" s="8">
        <v>45124</v>
      </c>
      <c r="H65" s="9">
        <v>111113.51</v>
      </c>
      <c r="I65" s="9">
        <v>74958.06</v>
      </c>
      <c r="J65" s="9">
        <v>36155.45</v>
      </c>
      <c r="K65" s="3">
        <v>564.75</v>
      </c>
      <c r="L65" s="3">
        <v>421.23</v>
      </c>
      <c r="M65" s="3">
        <v>143.53</v>
      </c>
      <c r="N65" s="3">
        <v>5.68</v>
      </c>
      <c r="O65" s="3">
        <v>3.09</v>
      </c>
      <c r="P65" s="4">
        <f t="shared" si="0"/>
        <v>2392.5864</v>
      </c>
      <c r="Q65" s="4">
        <f t="shared" si="1"/>
        <v>443.5077</v>
      </c>
      <c r="R65" s="5">
        <f t="shared" si="2"/>
        <v>2836.0941000000003</v>
      </c>
    </row>
    <row r="66" spans="1:18" s="1" customFormat="1" ht="15">
      <c r="A66" s="3" t="s">
        <v>138</v>
      </c>
      <c r="B66" s="3" t="s">
        <v>139</v>
      </c>
      <c r="C66" s="8">
        <v>45094</v>
      </c>
      <c r="D66" s="9">
        <v>3541.03</v>
      </c>
      <c r="E66" s="9">
        <v>2440.81</v>
      </c>
      <c r="F66" s="9">
        <v>1100.22</v>
      </c>
      <c r="G66" s="8">
        <v>45128</v>
      </c>
      <c r="H66" s="9">
        <v>3580.9</v>
      </c>
      <c r="I66" s="9">
        <v>2466</v>
      </c>
      <c r="J66" s="9">
        <v>1114.9</v>
      </c>
      <c r="K66" s="3">
        <v>39.87</v>
      </c>
      <c r="L66" s="3">
        <v>25.19</v>
      </c>
      <c r="M66" s="3">
        <v>14.68</v>
      </c>
      <c r="N66" s="3">
        <v>5.68</v>
      </c>
      <c r="O66" s="3">
        <v>3.09</v>
      </c>
      <c r="P66" s="4">
        <f t="shared" si="0"/>
        <v>143.0792</v>
      </c>
      <c r="Q66" s="4">
        <f t="shared" si="1"/>
        <v>45.3612</v>
      </c>
      <c r="R66" s="5">
        <f t="shared" si="2"/>
        <v>188.44039999999998</v>
      </c>
    </row>
    <row r="67" spans="1:18" s="1" customFormat="1" ht="15">
      <c r="A67" s="3" t="s">
        <v>140</v>
      </c>
      <c r="B67" s="3" t="s">
        <v>141</v>
      </c>
      <c r="C67" s="8">
        <v>45094</v>
      </c>
      <c r="D67" s="9">
        <v>13384.97</v>
      </c>
      <c r="E67" s="9">
        <v>9932.56</v>
      </c>
      <c r="F67" s="9">
        <v>3452.41</v>
      </c>
      <c r="G67" s="8">
        <v>45123</v>
      </c>
      <c r="H67" s="9">
        <v>13538.38</v>
      </c>
      <c r="I67" s="9">
        <v>10040.79</v>
      </c>
      <c r="J67" s="9">
        <v>3497.58</v>
      </c>
      <c r="K67" s="3">
        <v>153.41</v>
      </c>
      <c r="L67" s="3">
        <v>108.23</v>
      </c>
      <c r="M67" s="3">
        <v>45.17</v>
      </c>
      <c r="N67" s="3">
        <v>5.68</v>
      </c>
      <c r="O67" s="3">
        <v>3.09</v>
      </c>
      <c r="P67" s="4">
        <f t="shared" si="0"/>
        <v>614.7464</v>
      </c>
      <c r="Q67" s="4">
        <f t="shared" si="1"/>
        <v>139.5753</v>
      </c>
      <c r="R67" s="5">
        <f t="shared" si="2"/>
        <v>754.3217</v>
      </c>
    </row>
    <row r="68" spans="1:18" s="1" customFormat="1" ht="15">
      <c r="A68" s="3" t="s">
        <v>142</v>
      </c>
      <c r="B68" s="3" t="s">
        <v>143</v>
      </c>
      <c r="C68" s="8">
        <v>45094</v>
      </c>
      <c r="D68" s="3">
        <v>348.69</v>
      </c>
      <c r="E68" s="3">
        <v>282.17</v>
      </c>
      <c r="F68" s="3">
        <v>66.53</v>
      </c>
      <c r="G68" s="8">
        <v>45123</v>
      </c>
      <c r="H68" s="3">
        <v>353.88</v>
      </c>
      <c r="I68" s="3">
        <v>286.77</v>
      </c>
      <c r="J68" s="3">
        <v>67.11</v>
      </c>
      <c r="K68" s="3">
        <v>5.19</v>
      </c>
      <c r="L68" s="3">
        <v>4.6</v>
      </c>
      <c r="M68" s="3">
        <v>0.58</v>
      </c>
      <c r="N68" s="3">
        <v>5.68</v>
      </c>
      <c r="O68" s="3">
        <v>3.09</v>
      </c>
      <c r="P68" s="4">
        <f aca="true" t="shared" si="3" ref="P68:P131">L68*N68</f>
        <v>26.127999999999997</v>
      </c>
      <c r="Q68" s="4">
        <f aca="true" t="shared" si="4" ref="Q68:Q131">M68*O68</f>
        <v>1.7921999999999998</v>
      </c>
      <c r="R68" s="5">
        <f aca="true" t="shared" si="5" ref="R68:R131">SUM(P68:Q68)</f>
        <v>27.920199999999998</v>
      </c>
    </row>
    <row r="69" spans="1:18" s="1" customFormat="1" ht="15">
      <c r="A69" s="3" t="s">
        <v>144</v>
      </c>
      <c r="B69" s="3" t="s">
        <v>57</v>
      </c>
      <c r="C69" s="8">
        <v>45094</v>
      </c>
      <c r="D69" s="9">
        <v>16485.26</v>
      </c>
      <c r="E69" s="9">
        <v>11376.68</v>
      </c>
      <c r="F69" s="9">
        <v>5108.57</v>
      </c>
      <c r="G69" s="8">
        <v>45123</v>
      </c>
      <c r="H69" s="9">
        <v>16493.4</v>
      </c>
      <c r="I69" s="9">
        <v>11382.03</v>
      </c>
      <c r="J69" s="9">
        <v>5111.38</v>
      </c>
      <c r="K69" s="3">
        <v>8.14</v>
      </c>
      <c r="L69" s="3">
        <v>5.35</v>
      </c>
      <c r="M69" s="3">
        <v>2.81</v>
      </c>
      <c r="N69" s="3">
        <v>5.68</v>
      </c>
      <c r="O69" s="3">
        <v>3.09</v>
      </c>
      <c r="P69" s="4">
        <f t="shared" si="3"/>
        <v>30.387999999999998</v>
      </c>
      <c r="Q69" s="4">
        <f t="shared" si="4"/>
        <v>8.6829</v>
      </c>
      <c r="R69" s="5">
        <f t="shared" si="5"/>
        <v>39.070899999999995</v>
      </c>
    </row>
    <row r="70" spans="1:18" s="1" customFormat="1" ht="15">
      <c r="A70" s="3" t="s">
        <v>145</v>
      </c>
      <c r="B70" s="3" t="s">
        <v>146</v>
      </c>
      <c r="C70" s="8">
        <v>45094</v>
      </c>
      <c r="D70" s="9">
        <v>10024.03</v>
      </c>
      <c r="E70" s="9">
        <v>6852.24</v>
      </c>
      <c r="F70" s="9">
        <v>3171.79</v>
      </c>
      <c r="G70" s="8">
        <v>45109</v>
      </c>
      <c r="H70" s="9">
        <v>10099.33</v>
      </c>
      <c r="I70" s="9">
        <v>6916.36</v>
      </c>
      <c r="J70" s="9">
        <v>3182.98</v>
      </c>
      <c r="K70" s="3">
        <v>75.3</v>
      </c>
      <c r="L70" s="3">
        <v>64.12</v>
      </c>
      <c r="M70" s="3">
        <v>11.19</v>
      </c>
      <c r="N70" s="3">
        <v>5.68</v>
      </c>
      <c r="O70" s="3">
        <v>3.09</v>
      </c>
      <c r="P70" s="4">
        <f t="shared" si="3"/>
        <v>364.2016</v>
      </c>
      <c r="Q70" s="4">
        <f t="shared" si="4"/>
        <v>34.577099999999994</v>
      </c>
      <c r="R70" s="5">
        <f t="shared" si="5"/>
        <v>398.77869999999996</v>
      </c>
    </row>
    <row r="71" spans="1:18" s="1" customFormat="1" ht="15">
      <c r="A71" s="3" t="s">
        <v>147</v>
      </c>
      <c r="B71" s="3" t="s">
        <v>148</v>
      </c>
      <c r="C71" s="8">
        <v>45094</v>
      </c>
      <c r="D71" s="9">
        <v>2545.9</v>
      </c>
      <c r="E71" s="9">
        <v>1743.45</v>
      </c>
      <c r="F71" s="3">
        <v>802.45</v>
      </c>
      <c r="G71" s="8">
        <v>45109</v>
      </c>
      <c r="H71" s="9">
        <v>2586.33</v>
      </c>
      <c r="I71" s="9">
        <v>1774.82</v>
      </c>
      <c r="J71" s="3">
        <v>811.51</v>
      </c>
      <c r="K71" s="3">
        <v>40.43</v>
      </c>
      <c r="L71" s="3">
        <v>31.37</v>
      </c>
      <c r="M71" s="3">
        <v>9.06</v>
      </c>
      <c r="N71" s="3">
        <v>5.68</v>
      </c>
      <c r="O71" s="3">
        <v>3.09</v>
      </c>
      <c r="P71" s="4">
        <f t="shared" si="3"/>
        <v>178.1816</v>
      </c>
      <c r="Q71" s="4">
        <f t="shared" si="4"/>
        <v>27.9954</v>
      </c>
      <c r="R71" s="5">
        <f t="shared" si="5"/>
        <v>206.177</v>
      </c>
    </row>
    <row r="72" spans="1:18" s="1" customFormat="1" ht="15">
      <c r="A72" s="3" t="s">
        <v>149</v>
      </c>
      <c r="B72" s="3" t="s">
        <v>150</v>
      </c>
      <c r="C72" s="8">
        <v>45094</v>
      </c>
      <c r="D72" s="9">
        <v>2175.97</v>
      </c>
      <c r="E72" s="9">
        <v>1423.66</v>
      </c>
      <c r="F72" s="3">
        <v>752.31</v>
      </c>
      <c r="G72" s="8">
        <v>45109</v>
      </c>
      <c r="H72" s="9">
        <v>2187.48</v>
      </c>
      <c r="I72" s="9">
        <v>1431.4</v>
      </c>
      <c r="J72" s="3">
        <v>756.08</v>
      </c>
      <c r="K72" s="3">
        <v>11.51</v>
      </c>
      <c r="L72" s="3">
        <v>7.74</v>
      </c>
      <c r="M72" s="3">
        <v>3.77</v>
      </c>
      <c r="N72" s="3">
        <v>5.68</v>
      </c>
      <c r="O72" s="3">
        <v>3.09</v>
      </c>
      <c r="P72" s="4">
        <f t="shared" si="3"/>
        <v>43.9632</v>
      </c>
      <c r="Q72" s="4">
        <f t="shared" si="4"/>
        <v>11.6493</v>
      </c>
      <c r="R72" s="5">
        <f t="shared" si="5"/>
        <v>55.6125</v>
      </c>
    </row>
    <row r="73" spans="1:18" s="1" customFormat="1" ht="15">
      <c r="A73" s="3" t="s">
        <v>151</v>
      </c>
      <c r="B73" s="3" t="s">
        <v>152</v>
      </c>
      <c r="C73" s="8">
        <v>45094</v>
      </c>
      <c r="D73" s="9">
        <v>27394.43</v>
      </c>
      <c r="E73" s="9">
        <v>18497.13</v>
      </c>
      <c r="F73" s="9">
        <v>8897.3</v>
      </c>
      <c r="G73" s="8">
        <v>45109</v>
      </c>
      <c r="H73" s="9">
        <v>27558.55</v>
      </c>
      <c r="I73" s="9">
        <v>18613.17</v>
      </c>
      <c r="J73" s="9">
        <v>8945.38</v>
      </c>
      <c r="K73" s="3">
        <v>164.12</v>
      </c>
      <c r="L73" s="3">
        <v>116.04</v>
      </c>
      <c r="M73" s="3">
        <v>48.08</v>
      </c>
      <c r="N73" s="3">
        <v>5.68</v>
      </c>
      <c r="O73" s="3">
        <v>3.09</v>
      </c>
      <c r="P73" s="4">
        <f t="shared" si="3"/>
        <v>659.1072</v>
      </c>
      <c r="Q73" s="4">
        <f t="shared" si="4"/>
        <v>148.56719999999999</v>
      </c>
      <c r="R73" s="5">
        <f t="shared" si="5"/>
        <v>807.6744</v>
      </c>
    </row>
    <row r="74" spans="1:18" s="1" customFormat="1" ht="15">
      <c r="A74" s="3" t="s">
        <v>153</v>
      </c>
      <c r="B74" s="3" t="s">
        <v>154</v>
      </c>
      <c r="C74" s="8">
        <v>45094</v>
      </c>
      <c r="D74" s="9">
        <v>47540.31</v>
      </c>
      <c r="E74" s="9">
        <v>33965.75</v>
      </c>
      <c r="F74" s="9">
        <v>13574.55</v>
      </c>
      <c r="G74" s="8">
        <v>45109</v>
      </c>
      <c r="H74" s="9">
        <v>47636.88</v>
      </c>
      <c r="I74" s="9">
        <v>34048.03</v>
      </c>
      <c r="J74" s="9">
        <v>13588.85</v>
      </c>
      <c r="K74" s="3">
        <v>96.57</v>
      </c>
      <c r="L74" s="3">
        <v>82.28</v>
      </c>
      <c r="M74" s="3">
        <v>14.3</v>
      </c>
      <c r="N74" s="3">
        <v>5.68</v>
      </c>
      <c r="O74" s="3">
        <v>3.09</v>
      </c>
      <c r="P74" s="4">
        <f t="shared" si="3"/>
        <v>467.3504</v>
      </c>
      <c r="Q74" s="4">
        <f t="shared" si="4"/>
        <v>44.187</v>
      </c>
      <c r="R74" s="5">
        <f t="shared" si="5"/>
        <v>511.5374</v>
      </c>
    </row>
    <row r="75" spans="1:18" s="1" customFormat="1" ht="15">
      <c r="A75" s="3" t="s">
        <v>155</v>
      </c>
      <c r="B75" s="3" t="s">
        <v>156</v>
      </c>
      <c r="C75" s="8">
        <v>45094</v>
      </c>
      <c r="D75" s="9">
        <v>1929.14</v>
      </c>
      <c r="E75" s="9">
        <v>1725.34</v>
      </c>
      <c r="F75" s="3">
        <v>203.81</v>
      </c>
      <c r="G75" s="8">
        <v>45109</v>
      </c>
      <c r="H75" s="9">
        <v>1963.5</v>
      </c>
      <c r="I75" s="9">
        <v>1755.81</v>
      </c>
      <c r="J75" s="3">
        <v>207.69</v>
      </c>
      <c r="K75" s="3">
        <v>34.36</v>
      </c>
      <c r="L75" s="3">
        <v>30.47</v>
      </c>
      <c r="M75" s="3">
        <v>3.88</v>
      </c>
      <c r="N75" s="3">
        <v>5.68</v>
      </c>
      <c r="O75" s="3">
        <v>3.09</v>
      </c>
      <c r="P75" s="4">
        <f t="shared" si="3"/>
        <v>173.06959999999998</v>
      </c>
      <c r="Q75" s="4">
        <f t="shared" si="4"/>
        <v>11.989199999999999</v>
      </c>
      <c r="R75" s="5">
        <f t="shared" si="5"/>
        <v>185.0588</v>
      </c>
    </row>
    <row r="76" spans="1:18" s="1" customFormat="1" ht="15">
      <c r="A76" s="3" t="s">
        <v>157</v>
      </c>
      <c r="B76" s="3" t="s">
        <v>158</v>
      </c>
      <c r="C76" s="8">
        <v>45094</v>
      </c>
      <c r="D76" s="9">
        <v>25984.28</v>
      </c>
      <c r="E76" s="9">
        <v>19494.68</v>
      </c>
      <c r="F76" s="9">
        <v>6489.6</v>
      </c>
      <c r="G76" s="8">
        <v>45109</v>
      </c>
      <c r="H76" s="9">
        <v>26097.34</v>
      </c>
      <c r="I76" s="9">
        <v>19581.04</v>
      </c>
      <c r="J76" s="9">
        <v>6516.31</v>
      </c>
      <c r="K76" s="3">
        <v>113.06</v>
      </c>
      <c r="L76" s="3">
        <v>86.36</v>
      </c>
      <c r="M76" s="3">
        <v>26.71</v>
      </c>
      <c r="N76" s="3">
        <v>5.68</v>
      </c>
      <c r="O76" s="3">
        <v>3.09</v>
      </c>
      <c r="P76" s="4">
        <f t="shared" si="3"/>
        <v>490.52479999999997</v>
      </c>
      <c r="Q76" s="4">
        <f t="shared" si="4"/>
        <v>82.5339</v>
      </c>
      <c r="R76" s="5">
        <f t="shared" si="5"/>
        <v>573.0586999999999</v>
      </c>
    </row>
    <row r="77" spans="1:18" s="1" customFormat="1" ht="15">
      <c r="A77" s="3" t="s">
        <v>159</v>
      </c>
      <c r="B77" s="3" t="s">
        <v>160</v>
      </c>
      <c r="C77" s="8">
        <v>45094</v>
      </c>
      <c r="D77" s="9">
        <v>17508.02</v>
      </c>
      <c r="E77" s="9">
        <v>12251.46</v>
      </c>
      <c r="F77" s="9">
        <v>5256.56</v>
      </c>
      <c r="G77" s="8">
        <v>45109</v>
      </c>
      <c r="H77" s="9">
        <v>17588.37</v>
      </c>
      <c r="I77" s="9">
        <v>12311.05</v>
      </c>
      <c r="J77" s="9">
        <v>5277.32</v>
      </c>
      <c r="K77" s="3">
        <v>80.35</v>
      </c>
      <c r="L77" s="3">
        <v>59.59</v>
      </c>
      <c r="M77" s="3">
        <v>20.76</v>
      </c>
      <c r="N77" s="3">
        <v>5.68</v>
      </c>
      <c r="O77" s="3">
        <v>3.09</v>
      </c>
      <c r="P77" s="4">
        <f t="shared" si="3"/>
        <v>338.4712</v>
      </c>
      <c r="Q77" s="4">
        <f t="shared" si="4"/>
        <v>64.1484</v>
      </c>
      <c r="R77" s="5">
        <f t="shared" si="5"/>
        <v>402.6196</v>
      </c>
    </row>
    <row r="78" spans="1:18" s="1" customFormat="1" ht="15">
      <c r="A78" s="3" t="s">
        <v>161</v>
      </c>
      <c r="B78" s="3" t="s">
        <v>162</v>
      </c>
      <c r="C78" s="8">
        <v>45094</v>
      </c>
      <c r="D78" s="9">
        <v>5569.67</v>
      </c>
      <c r="E78" s="9">
        <v>4408.42</v>
      </c>
      <c r="F78" s="9">
        <v>1161.25</v>
      </c>
      <c r="G78" s="8">
        <v>45109</v>
      </c>
      <c r="H78" s="9">
        <v>5671.08</v>
      </c>
      <c r="I78" s="9">
        <v>4483.94</v>
      </c>
      <c r="J78" s="9">
        <v>1187.14</v>
      </c>
      <c r="K78" s="3">
        <v>101.41</v>
      </c>
      <c r="L78" s="3">
        <v>75.52</v>
      </c>
      <c r="M78" s="3">
        <v>25.89</v>
      </c>
      <c r="N78" s="3">
        <v>5.68</v>
      </c>
      <c r="O78" s="3">
        <v>3.09</v>
      </c>
      <c r="P78" s="4">
        <f t="shared" si="3"/>
        <v>428.95359999999994</v>
      </c>
      <c r="Q78" s="4">
        <f t="shared" si="4"/>
        <v>80.0001</v>
      </c>
      <c r="R78" s="5">
        <f t="shared" si="5"/>
        <v>508.9536999999999</v>
      </c>
    </row>
    <row r="79" spans="1:18" s="1" customFormat="1" ht="15">
      <c r="A79" s="3" t="s">
        <v>163</v>
      </c>
      <c r="B79" s="3" t="s">
        <v>164</v>
      </c>
      <c r="C79" s="8">
        <v>45099</v>
      </c>
      <c r="D79" s="9">
        <v>16223.46</v>
      </c>
      <c r="E79" s="9">
        <v>10851.36</v>
      </c>
      <c r="F79" s="9">
        <v>5372.11</v>
      </c>
      <c r="G79" s="8">
        <v>45109</v>
      </c>
      <c r="H79" s="9">
        <v>16263.8</v>
      </c>
      <c r="I79" s="9">
        <v>10883.61</v>
      </c>
      <c r="J79" s="9">
        <v>5380.19</v>
      </c>
      <c r="K79" s="3">
        <v>40.34</v>
      </c>
      <c r="L79" s="3">
        <v>32.25</v>
      </c>
      <c r="M79" s="3">
        <v>8.08</v>
      </c>
      <c r="N79" s="3">
        <v>5.68</v>
      </c>
      <c r="O79" s="3">
        <v>3.09</v>
      </c>
      <c r="P79" s="4">
        <f t="shared" si="3"/>
        <v>183.17999999999998</v>
      </c>
      <c r="Q79" s="4">
        <f t="shared" si="4"/>
        <v>24.9672</v>
      </c>
      <c r="R79" s="5">
        <f t="shared" si="5"/>
        <v>208.14719999999997</v>
      </c>
    </row>
    <row r="80" spans="1:18" s="1" customFormat="1" ht="15">
      <c r="A80" s="3" t="s">
        <v>165</v>
      </c>
      <c r="B80" s="3" t="s">
        <v>166</v>
      </c>
      <c r="C80" s="8">
        <v>45094</v>
      </c>
      <c r="D80" s="9">
        <v>19061.69</v>
      </c>
      <c r="E80" s="9">
        <v>13674</v>
      </c>
      <c r="F80" s="9">
        <v>5387.69</v>
      </c>
      <c r="G80" s="8">
        <v>45109</v>
      </c>
      <c r="H80" s="9">
        <v>19252.33</v>
      </c>
      <c r="I80" s="9">
        <v>13815.83</v>
      </c>
      <c r="J80" s="9">
        <v>5436.5</v>
      </c>
      <c r="K80" s="3">
        <v>190.64</v>
      </c>
      <c r="L80" s="3">
        <v>141.83</v>
      </c>
      <c r="M80" s="3">
        <v>48.81</v>
      </c>
      <c r="N80" s="3">
        <v>5.68</v>
      </c>
      <c r="O80" s="3">
        <v>3.09</v>
      </c>
      <c r="P80" s="4">
        <f t="shared" si="3"/>
        <v>805.5944000000001</v>
      </c>
      <c r="Q80" s="4">
        <f t="shared" si="4"/>
        <v>150.8229</v>
      </c>
      <c r="R80" s="5">
        <f t="shared" si="5"/>
        <v>956.4173000000001</v>
      </c>
    </row>
    <row r="81" spans="1:18" s="1" customFormat="1" ht="15">
      <c r="A81" s="3" t="s">
        <v>167</v>
      </c>
      <c r="B81" s="3" t="s">
        <v>168</v>
      </c>
      <c r="C81" s="8">
        <v>45094</v>
      </c>
      <c r="D81" s="9">
        <v>217292.09</v>
      </c>
      <c r="E81" s="9">
        <v>145834.9</v>
      </c>
      <c r="F81" s="9">
        <v>71457.19</v>
      </c>
      <c r="G81" s="8">
        <v>45109</v>
      </c>
      <c r="H81" s="9">
        <v>217645.64</v>
      </c>
      <c r="I81" s="9">
        <v>146072.28</v>
      </c>
      <c r="J81" s="9">
        <v>71573.36</v>
      </c>
      <c r="K81" s="3">
        <v>353.55</v>
      </c>
      <c r="L81" s="3">
        <v>237.38</v>
      </c>
      <c r="M81" s="3">
        <v>116.17</v>
      </c>
      <c r="N81" s="3">
        <v>5.68</v>
      </c>
      <c r="O81" s="3">
        <v>3.09</v>
      </c>
      <c r="P81" s="4">
        <f t="shared" si="3"/>
        <v>1348.3183999999999</v>
      </c>
      <c r="Q81" s="4">
        <f t="shared" si="4"/>
        <v>358.9653</v>
      </c>
      <c r="R81" s="5">
        <f t="shared" si="5"/>
        <v>1707.2837</v>
      </c>
    </row>
    <row r="82" spans="1:18" s="1" customFormat="1" ht="15">
      <c r="A82" s="3" t="s">
        <v>169</v>
      </c>
      <c r="B82" s="3" t="s">
        <v>170</v>
      </c>
      <c r="C82" s="8">
        <v>45099</v>
      </c>
      <c r="D82" s="9">
        <v>12718.56</v>
      </c>
      <c r="E82" s="9">
        <v>10174.96</v>
      </c>
      <c r="F82" s="9">
        <v>2543.6</v>
      </c>
      <c r="G82" s="8">
        <v>45109</v>
      </c>
      <c r="H82" s="9">
        <v>12825.59</v>
      </c>
      <c r="I82" s="9">
        <v>10264.52</v>
      </c>
      <c r="J82" s="9">
        <v>2561.08</v>
      </c>
      <c r="K82" s="3">
        <v>107.03</v>
      </c>
      <c r="L82" s="3">
        <v>89.56</v>
      </c>
      <c r="M82" s="3">
        <v>17.48</v>
      </c>
      <c r="N82" s="3">
        <v>5.68</v>
      </c>
      <c r="O82" s="3">
        <v>3.09</v>
      </c>
      <c r="P82" s="4">
        <f t="shared" si="3"/>
        <v>508.7008</v>
      </c>
      <c r="Q82" s="4">
        <f t="shared" si="4"/>
        <v>54.0132</v>
      </c>
      <c r="R82" s="5">
        <f t="shared" si="5"/>
        <v>562.714</v>
      </c>
    </row>
    <row r="83" spans="1:18" s="1" customFormat="1" ht="15">
      <c r="A83" s="3" t="s">
        <v>171</v>
      </c>
      <c r="B83" s="3" t="s">
        <v>172</v>
      </c>
      <c r="C83" s="8">
        <v>45094</v>
      </c>
      <c r="D83" s="9">
        <v>3063.07</v>
      </c>
      <c r="E83" s="9">
        <v>2565</v>
      </c>
      <c r="F83" s="3">
        <v>498.07</v>
      </c>
      <c r="G83" s="8">
        <v>45109</v>
      </c>
      <c r="H83" s="9">
        <v>3102.15</v>
      </c>
      <c r="I83" s="9">
        <v>2594.66</v>
      </c>
      <c r="J83" s="3">
        <v>507.49</v>
      </c>
      <c r="K83" s="3">
        <v>39.08</v>
      </c>
      <c r="L83" s="3">
        <v>29.66</v>
      </c>
      <c r="M83" s="3">
        <v>9.42</v>
      </c>
      <c r="N83" s="3">
        <v>5.68</v>
      </c>
      <c r="O83" s="3">
        <v>3.09</v>
      </c>
      <c r="P83" s="4">
        <f t="shared" si="3"/>
        <v>168.4688</v>
      </c>
      <c r="Q83" s="4">
        <f t="shared" si="4"/>
        <v>29.107799999999997</v>
      </c>
      <c r="R83" s="5">
        <f t="shared" si="5"/>
        <v>197.57659999999998</v>
      </c>
    </row>
    <row r="84" spans="1:18" s="1" customFormat="1" ht="15">
      <c r="A84" s="3" t="s">
        <v>173</v>
      </c>
      <c r="B84" s="3" t="s">
        <v>174</v>
      </c>
      <c r="C84" s="8">
        <v>45094</v>
      </c>
      <c r="D84" s="9">
        <v>9633.34</v>
      </c>
      <c r="E84" s="9">
        <v>6785.56</v>
      </c>
      <c r="F84" s="9">
        <v>2847.78</v>
      </c>
      <c r="G84" s="8">
        <v>45128</v>
      </c>
      <c r="H84" s="9">
        <v>9739.14</v>
      </c>
      <c r="I84" s="9">
        <v>6862.63</v>
      </c>
      <c r="J84" s="9">
        <v>2876.51</v>
      </c>
      <c r="K84" s="3">
        <v>105.8</v>
      </c>
      <c r="L84" s="3">
        <v>77.07</v>
      </c>
      <c r="M84" s="3">
        <v>28.73</v>
      </c>
      <c r="N84" s="3">
        <v>5.68</v>
      </c>
      <c r="O84" s="3">
        <v>3.09</v>
      </c>
      <c r="P84" s="4">
        <f t="shared" si="3"/>
        <v>437.7575999999999</v>
      </c>
      <c r="Q84" s="4">
        <f t="shared" si="4"/>
        <v>88.7757</v>
      </c>
      <c r="R84" s="5">
        <f t="shared" si="5"/>
        <v>526.5332999999999</v>
      </c>
    </row>
    <row r="85" spans="1:18" s="1" customFormat="1" ht="15">
      <c r="A85" s="3" t="s">
        <v>175</v>
      </c>
      <c r="B85" s="3" t="s">
        <v>176</v>
      </c>
      <c r="C85" s="10"/>
      <c r="D85" s="3">
        <v>0</v>
      </c>
      <c r="E85" s="3">
        <v>0</v>
      </c>
      <c r="F85" s="3">
        <v>0</v>
      </c>
      <c r="G85" s="10"/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5.68</v>
      </c>
      <c r="O85" s="3">
        <v>3.09</v>
      </c>
      <c r="P85" s="4">
        <f t="shared" si="3"/>
        <v>0</v>
      </c>
      <c r="Q85" s="4">
        <f t="shared" si="4"/>
        <v>0</v>
      </c>
      <c r="R85" s="5">
        <f t="shared" si="5"/>
        <v>0</v>
      </c>
    </row>
    <row r="86" spans="1:18" s="1" customFormat="1" ht="15">
      <c r="A86" s="3" t="s">
        <v>175</v>
      </c>
      <c r="B86" s="3" t="s">
        <v>176</v>
      </c>
      <c r="C86" s="8">
        <v>45094</v>
      </c>
      <c r="D86" s="9">
        <v>5135.58</v>
      </c>
      <c r="E86" s="9">
        <v>3778.8</v>
      </c>
      <c r="F86" s="9">
        <v>1356.78</v>
      </c>
      <c r="G86" s="8">
        <v>45128</v>
      </c>
      <c r="H86" s="9">
        <v>5257.08</v>
      </c>
      <c r="I86" s="9">
        <v>3865.51</v>
      </c>
      <c r="J86" s="9">
        <v>1391.57</v>
      </c>
      <c r="K86" s="3">
        <v>121.5</v>
      </c>
      <c r="L86" s="3">
        <v>86.71</v>
      </c>
      <c r="M86" s="3">
        <v>34.79</v>
      </c>
      <c r="N86" s="3">
        <v>5.68</v>
      </c>
      <c r="O86" s="3">
        <v>3.09</v>
      </c>
      <c r="P86" s="4">
        <f t="shared" si="3"/>
        <v>492.5127999999999</v>
      </c>
      <c r="Q86" s="4">
        <f t="shared" si="4"/>
        <v>107.5011</v>
      </c>
      <c r="R86" s="5">
        <f t="shared" si="5"/>
        <v>600.0138999999999</v>
      </c>
    </row>
    <row r="87" spans="1:18" s="1" customFormat="1" ht="15">
      <c r="A87" s="3" t="s">
        <v>177</v>
      </c>
      <c r="B87" s="3" t="s">
        <v>178</v>
      </c>
      <c r="C87" s="8">
        <v>45094</v>
      </c>
      <c r="D87" s="9">
        <v>84467.7</v>
      </c>
      <c r="E87" s="9">
        <v>55569.66</v>
      </c>
      <c r="F87" s="9">
        <v>28898.03</v>
      </c>
      <c r="G87" s="8">
        <v>45128</v>
      </c>
      <c r="H87" s="9">
        <v>84672.83</v>
      </c>
      <c r="I87" s="9">
        <v>55730.86</v>
      </c>
      <c r="J87" s="9">
        <v>28941.97</v>
      </c>
      <c r="K87" s="3">
        <v>205.13</v>
      </c>
      <c r="L87" s="3">
        <v>161.2</v>
      </c>
      <c r="M87" s="3">
        <v>43.94</v>
      </c>
      <c r="N87" s="3">
        <v>5.68</v>
      </c>
      <c r="O87" s="3">
        <v>3.09</v>
      </c>
      <c r="P87" s="4">
        <f t="shared" si="3"/>
        <v>915.6159999999999</v>
      </c>
      <c r="Q87" s="4">
        <f t="shared" si="4"/>
        <v>135.7746</v>
      </c>
      <c r="R87" s="5">
        <f t="shared" si="5"/>
        <v>1051.3906</v>
      </c>
    </row>
    <row r="88" spans="1:18" s="1" customFormat="1" ht="15">
      <c r="A88" s="3" t="s">
        <v>179</v>
      </c>
      <c r="B88" s="3" t="s">
        <v>180</v>
      </c>
      <c r="C88" s="8">
        <v>45094</v>
      </c>
      <c r="D88" s="9">
        <v>8242.53</v>
      </c>
      <c r="E88" s="9">
        <v>5458.17</v>
      </c>
      <c r="F88" s="9">
        <v>2784.36</v>
      </c>
      <c r="G88" s="8">
        <v>45128</v>
      </c>
      <c r="H88" s="9">
        <v>8610.96</v>
      </c>
      <c r="I88" s="9">
        <v>5698.88</v>
      </c>
      <c r="J88" s="9">
        <v>2912.08</v>
      </c>
      <c r="K88" s="3">
        <v>368.43</v>
      </c>
      <c r="L88" s="3">
        <v>240.71</v>
      </c>
      <c r="M88" s="3">
        <v>127.72</v>
      </c>
      <c r="N88" s="3">
        <v>5.68</v>
      </c>
      <c r="O88" s="3">
        <v>3.09</v>
      </c>
      <c r="P88" s="4">
        <f t="shared" si="3"/>
        <v>1367.2328</v>
      </c>
      <c r="Q88" s="4">
        <f t="shared" si="4"/>
        <v>394.65479999999997</v>
      </c>
      <c r="R88" s="5">
        <f t="shared" si="5"/>
        <v>1761.8876</v>
      </c>
    </row>
    <row r="89" spans="1:18" s="1" customFormat="1" ht="15">
      <c r="A89" s="3" t="s">
        <v>181</v>
      </c>
      <c r="B89" s="3" t="s">
        <v>182</v>
      </c>
      <c r="C89" s="8">
        <v>45094</v>
      </c>
      <c r="D89" s="9">
        <v>22058.16</v>
      </c>
      <c r="E89" s="9">
        <v>15358.87</v>
      </c>
      <c r="F89" s="9">
        <v>6699.28</v>
      </c>
      <c r="G89" s="8">
        <v>45128</v>
      </c>
      <c r="H89" s="9">
        <v>22494.27</v>
      </c>
      <c r="I89" s="9">
        <v>15712.56</v>
      </c>
      <c r="J89" s="9">
        <v>6781.71</v>
      </c>
      <c r="K89" s="3">
        <v>436.11</v>
      </c>
      <c r="L89" s="3">
        <v>353.69</v>
      </c>
      <c r="M89" s="3">
        <v>82.43</v>
      </c>
      <c r="N89" s="3">
        <v>5.68</v>
      </c>
      <c r="O89" s="3">
        <v>3.09</v>
      </c>
      <c r="P89" s="4">
        <f t="shared" si="3"/>
        <v>2008.9591999999998</v>
      </c>
      <c r="Q89" s="4">
        <f t="shared" si="4"/>
        <v>254.70870000000002</v>
      </c>
      <c r="R89" s="5">
        <f t="shared" si="5"/>
        <v>2263.6679</v>
      </c>
    </row>
    <row r="90" spans="1:18" s="1" customFormat="1" ht="15">
      <c r="A90" s="3" t="s">
        <v>183</v>
      </c>
      <c r="B90" s="3" t="s">
        <v>184</v>
      </c>
      <c r="C90" s="10"/>
      <c r="D90" s="3">
        <v>0</v>
      </c>
      <c r="E90" s="3">
        <v>0</v>
      </c>
      <c r="F90" s="3">
        <v>0</v>
      </c>
      <c r="G90" s="10"/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5.68</v>
      </c>
      <c r="O90" s="3">
        <v>3.09</v>
      </c>
      <c r="P90" s="4">
        <f t="shared" si="3"/>
        <v>0</v>
      </c>
      <c r="Q90" s="4">
        <f t="shared" si="4"/>
        <v>0</v>
      </c>
      <c r="R90" s="5">
        <f t="shared" si="5"/>
        <v>0</v>
      </c>
    </row>
    <row r="91" spans="1:18" s="1" customFormat="1" ht="15">
      <c r="A91" s="3" t="s">
        <v>185</v>
      </c>
      <c r="B91" s="3" t="s">
        <v>186</v>
      </c>
      <c r="C91" s="8">
        <v>45094</v>
      </c>
      <c r="D91" s="3">
        <v>28.8</v>
      </c>
      <c r="E91" s="3">
        <v>28.79</v>
      </c>
      <c r="F91" s="3">
        <v>0.01</v>
      </c>
      <c r="G91" s="8">
        <v>45128</v>
      </c>
      <c r="H91" s="3">
        <v>30.65</v>
      </c>
      <c r="I91" s="3">
        <v>30.65</v>
      </c>
      <c r="J91" s="3">
        <v>0.01</v>
      </c>
      <c r="K91" s="3">
        <v>1.85</v>
      </c>
      <c r="L91" s="3">
        <v>1.86</v>
      </c>
      <c r="M91" s="3">
        <v>0</v>
      </c>
      <c r="N91" s="3">
        <v>5.68</v>
      </c>
      <c r="O91" s="3">
        <v>3.09</v>
      </c>
      <c r="P91" s="4">
        <f t="shared" si="3"/>
        <v>10.5648</v>
      </c>
      <c r="Q91" s="4">
        <f t="shared" si="4"/>
        <v>0</v>
      </c>
      <c r="R91" s="5">
        <f t="shared" si="5"/>
        <v>10.5648</v>
      </c>
    </row>
    <row r="92" spans="1:18" s="1" customFormat="1" ht="15">
      <c r="A92" s="3" t="s">
        <v>187</v>
      </c>
      <c r="B92" s="3" t="s">
        <v>188</v>
      </c>
      <c r="C92" s="10"/>
      <c r="D92" s="3">
        <v>0</v>
      </c>
      <c r="E92" s="3">
        <v>0</v>
      </c>
      <c r="F92" s="3">
        <v>0</v>
      </c>
      <c r="G92" s="10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5.68</v>
      </c>
      <c r="O92" s="3">
        <v>3.09</v>
      </c>
      <c r="P92" s="4">
        <f t="shared" si="3"/>
        <v>0</v>
      </c>
      <c r="Q92" s="4">
        <f t="shared" si="4"/>
        <v>0</v>
      </c>
      <c r="R92" s="5">
        <f t="shared" si="5"/>
        <v>0</v>
      </c>
    </row>
    <row r="93" spans="1:18" s="1" customFormat="1" ht="15">
      <c r="A93" s="3" t="s">
        <v>189</v>
      </c>
      <c r="B93" s="3" t="s">
        <v>188</v>
      </c>
      <c r="C93" s="10"/>
      <c r="D93" s="3">
        <v>0</v>
      </c>
      <c r="E93" s="3">
        <v>0</v>
      </c>
      <c r="F93" s="3">
        <v>0</v>
      </c>
      <c r="G93" s="10"/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5.68</v>
      </c>
      <c r="O93" s="3">
        <v>3.09</v>
      </c>
      <c r="P93" s="4">
        <f t="shared" si="3"/>
        <v>0</v>
      </c>
      <c r="Q93" s="4">
        <f t="shared" si="4"/>
        <v>0</v>
      </c>
      <c r="R93" s="5">
        <f t="shared" si="5"/>
        <v>0</v>
      </c>
    </row>
    <row r="94" spans="1:18" s="1" customFormat="1" ht="15">
      <c r="A94" s="3" t="s">
        <v>190</v>
      </c>
      <c r="B94" s="3" t="s">
        <v>191</v>
      </c>
      <c r="C94" s="10"/>
      <c r="D94" s="3">
        <v>0</v>
      </c>
      <c r="E94" s="3">
        <v>0</v>
      </c>
      <c r="F94" s="3">
        <v>0</v>
      </c>
      <c r="G94" s="10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5.68</v>
      </c>
      <c r="O94" s="3">
        <v>3.09</v>
      </c>
      <c r="P94" s="4">
        <f t="shared" si="3"/>
        <v>0</v>
      </c>
      <c r="Q94" s="4">
        <f t="shared" si="4"/>
        <v>0</v>
      </c>
      <c r="R94" s="5">
        <f t="shared" si="5"/>
        <v>0</v>
      </c>
    </row>
    <row r="95" spans="1:18" s="1" customFormat="1" ht="15">
      <c r="A95" s="3" t="s">
        <v>192</v>
      </c>
      <c r="B95" s="3" t="s">
        <v>193</v>
      </c>
      <c r="C95" s="8">
        <v>45094</v>
      </c>
      <c r="D95" s="9">
        <v>3806.77</v>
      </c>
      <c r="E95" s="9">
        <v>3373.65</v>
      </c>
      <c r="F95" s="3">
        <v>433.12</v>
      </c>
      <c r="G95" s="8">
        <v>45123</v>
      </c>
      <c r="H95" s="9">
        <v>3859.26</v>
      </c>
      <c r="I95" s="9">
        <v>3426.14</v>
      </c>
      <c r="J95" s="3">
        <v>433.12</v>
      </c>
      <c r="K95" s="3">
        <v>52.49</v>
      </c>
      <c r="L95" s="3">
        <v>52.49</v>
      </c>
      <c r="M95" s="3">
        <v>0</v>
      </c>
      <c r="N95" s="3">
        <v>5.68</v>
      </c>
      <c r="O95" s="3">
        <v>3.09</v>
      </c>
      <c r="P95" s="4">
        <f t="shared" si="3"/>
        <v>298.1432</v>
      </c>
      <c r="Q95" s="4">
        <f t="shared" si="4"/>
        <v>0</v>
      </c>
      <c r="R95" s="5">
        <f t="shared" si="5"/>
        <v>298.1432</v>
      </c>
    </row>
    <row r="96" spans="1:18" s="1" customFormat="1" ht="15">
      <c r="A96" s="3" t="s">
        <v>194</v>
      </c>
      <c r="B96" s="3" t="s">
        <v>195</v>
      </c>
      <c r="C96" s="10"/>
      <c r="D96" s="3">
        <v>0</v>
      </c>
      <c r="E96" s="3">
        <v>0</v>
      </c>
      <c r="F96" s="3">
        <v>0</v>
      </c>
      <c r="G96" s="10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5.68</v>
      </c>
      <c r="O96" s="3">
        <v>3.09</v>
      </c>
      <c r="P96" s="4">
        <f t="shared" si="3"/>
        <v>0</v>
      </c>
      <c r="Q96" s="4">
        <f t="shared" si="4"/>
        <v>0</v>
      </c>
      <c r="R96" s="5">
        <f t="shared" si="5"/>
        <v>0</v>
      </c>
    </row>
    <row r="97" spans="1:18" s="1" customFormat="1" ht="15">
      <c r="A97" s="3" t="s">
        <v>194</v>
      </c>
      <c r="B97" s="3" t="s">
        <v>196</v>
      </c>
      <c r="C97" s="10"/>
      <c r="D97" s="3">
        <v>0</v>
      </c>
      <c r="E97" s="3">
        <v>0</v>
      </c>
      <c r="F97" s="3">
        <v>0</v>
      </c>
      <c r="G97" s="10"/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5.68</v>
      </c>
      <c r="O97" s="3">
        <v>3.09</v>
      </c>
      <c r="P97" s="4">
        <f t="shared" si="3"/>
        <v>0</v>
      </c>
      <c r="Q97" s="4">
        <f t="shared" si="4"/>
        <v>0</v>
      </c>
      <c r="R97" s="5">
        <f t="shared" si="5"/>
        <v>0</v>
      </c>
    </row>
    <row r="98" spans="1:18" s="1" customFormat="1" ht="15">
      <c r="A98" s="3" t="s">
        <v>197</v>
      </c>
      <c r="B98" s="3" t="s">
        <v>198</v>
      </c>
      <c r="C98" s="8">
        <v>45108</v>
      </c>
      <c r="D98" s="9">
        <v>65700.78</v>
      </c>
      <c r="E98" s="9">
        <v>44588.95</v>
      </c>
      <c r="F98" s="9">
        <v>21111.84</v>
      </c>
      <c r="G98" s="8">
        <v>45123</v>
      </c>
      <c r="H98" s="9">
        <v>65895.51</v>
      </c>
      <c r="I98" s="9">
        <v>44760.45</v>
      </c>
      <c r="J98" s="9">
        <v>21135.06</v>
      </c>
      <c r="K98" s="3">
        <v>194.73</v>
      </c>
      <c r="L98" s="3">
        <v>171.5</v>
      </c>
      <c r="M98" s="3">
        <v>23.22</v>
      </c>
      <c r="N98" s="3">
        <v>5.68</v>
      </c>
      <c r="O98" s="3">
        <v>3.09</v>
      </c>
      <c r="P98" s="4">
        <f t="shared" si="3"/>
        <v>974.12</v>
      </c>
      <c r="Q98" s="4">
        <f t="shared" si="4"/>
        <v>71.7498</v>
      </c>
      <c r="R98" s="5">
        <f t="shared" si="5"/>
        <v>1045.8698</v>
      </c>
    </row>
    <row r="99" spans="1:18" s="1" customFormat="1" ht="15">
      <c r="A99" s="3" t="s">
        <v>199</v>
      </c>
      <c r="B99" s="3" t="s">
        <v>200</v>
      </c>
      <c r="C99" s="10"/>
      <c r="D99" s="3">
        <v>0</v>
      </c>
      <c r="E99" s="3">
        <v>0</v>
      </c>
      <c r="F99" s="3">
        <v>0</v>
      </c>
      <c r="G99" s="10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5.68</v>
      </c>
      <c r="O99" s="3">
        <v>3.09</v>
      </c>
      <c r="P99" s="4">
        <f t="shared" si="3"/>
        <v>0</v>
      </c>
      <c r="Q99" s="4">
        <f t="shared" si="4"/>
        <v>0</v>
      </c>
      <c r="R99" s="5">
        <f t="shared" si="5"/>
        <v>0</v>
      </c>
    </row>
    <row r="100" spans="1:18" s="1" customFormat="1" ht="15">
      <c r="A100" s="3" t="s">
        <v>201</v>
      </c>
      <c r="B100" s="3" t="s">
        <v>202</v>
      </c>
      <c r="C100" s="10"/>
      <c r="D100" s="3">
        <v>0</v>
      </c>
      <c r="E100" s="3">
        <v>0</v>
      </c>
      <c r="F100" s="3">
        <v>0</v>
      </c>
      <c r="G100" s="10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5.68</v>
      </c>
      <c r="O100" s="3">
        <v>3.09</v>
      </c>
      <c r="P100" s="4">
        <f t="shared" si="3"/>
        <v>0</v>
      </c>
      <c r="Q100" s="4">
        <f t="shared" si="4"/>
        <v>0</v>
      </c>
      <c r="R100" s="5">
        <f t="shared" si="5"/>
        <v>0</v>
      </c>
    </row>
    <row r="101" spans="1:18" s="1" customFormat="1" ht="15">
      <c r="A101" s="3" t="s">
        <v>203</v>
      </c>
      <c r="B101" s="3" t="s">
        <v>204</v>
      </c>
      <c r="C101" s="8">
        <v>45108</v>
      </c>
      <c r="D101" s="9">
        <v>1878.68</v>
      </c>
      <c r="E101" s="9">
        <v>1439.86</v>
      </c>
      <c r="F101" s="3">
        <v>438.82</v>
      </c>
      <c r="G101" s="8">
        <v>45108</v>
      </c>
      <c r="H101" s="9">
        <v>1878.68</v>
      </c>
      <c r="I101" s="9">
        <v>1439.86</v>
      </c>
      <c r="J101" s="3">
        <v>438.82</v>
      </c>
      <c r="K101" s="3">
        <v>0</v>
      </c>
      <c r="L101" s="3">
        <v>0</v>
      </c>
      <c r="M101" s="3">
        <v>0</v>
      </c>
      <c r="N101" s="3">
        <v>5.68</v>
      </c>
      <c r="O101" s="3">
        <v>3.09</v>
      </c>
      <c r="P101" s="4">
        <f t="shared" si="3"/>
        <v>0</v>
      </c>
      <c r="Q101" s="4">
        <f t="shared" si="4"/>
        <v>0</v>
      </c>
      <c r="R101" s="5">
        <f t="shared" si="5"/>
        <v>0</v>
      </c>
    </row>
    <row r="102" spans="1:18" s="1" customFormat="1" ht="15">
      <c r="A102" s="3" t="s">
        <v>205</v>
      </c>
      <c r="B102" s="3" t="s">
        <v>206</v>
      </c>
      <c r="C102" s="8">
        <v>45108</v>
      </c>
      <c r="D102" s="9">
        <v>24480.11</v>
      </c>
      <c r="E102" s="9">
        <v>16126.36</v>
      </c>
      <c r="F102" s="9">
        <v>8353.75</v>
      </c>
      <c r="G102" s="8">
        <v>45123</v>
      </c>
      <c r="H102" s="9">
        <v>24629.91</v>
      </c>
      <c r="I102" s="9">
        <v>16224.47</v>
      </c>
      <c r="J102" s="9">
        <v>8405.44</v>
      </c>
      <c r="K102" s="3">
        <v>149.8</v>
      </c>
      <c r="L102" s="3">
        <v>98.11</v>
      </c>
      <c r="M102" s="3">
        <v>51.69</v>
      </c>
      <c r="N102" s="3">
        <v>5.68</v>
      </c>
      <c r="O102" s="3">
        <v>3.09</v>
      </c>
      <c r="P102" s="4">
        <f t="shared" si="3"/>
        <v>557.2647999999999</v>
      </c>
      <c r="Q102" s="4">
        <f t="shared" si="4"/>
        <v>159.72209999999998</v>
      </c>
      <c r="R102" s="5">
        <f t="shared" si="5"/>
        <v>716.9868999999999</v>
      </c>
    </row>
    <row r="103" spans="1:18" s="1" customFormat="1" ht="15">
      <c r="A103" s="3" t="s">
        <v>207</v>
      </c>
      <c r="B103" s="3" t="s">
        <v>208</v>
      </c>
      <c r="C103" s="10"/>
      <c r="D103" s="3">
        <v>0</v>
      </c>
      <c r="E103" s="3">
        <v>0</v>
      </c>
      <c r="F103" s="3">
        <v>0</v>
      </c>
      <c r="G103" s="10"/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5.68</v>
      </c>
      <c r="O103" s="3">
        <v>3.09</v>
      </c>
      <c r="P103" s="4">
        <f t="shared" si="3"/>
        <v>0</v>
      </c>
      <c r="Q103" s="4">
        <f t="shared" si="4"/>
        <v>0</v>
      </c>
      <c r="R103" s="5">
        <f t="shared" si="5"/>
        <v>0</v>
      </c>
    </row>
    <row r="104" spans="1:18" s="1" customFormat="1" ht="15">
      <c r="A104" s="3" t="s">
        <v>209</v>
      </c>
      <c r="B104" s="3" t="s">
        <v>210</v>
      </c>
      <c r="C104" s="8">
        <v>45108</v>
      </c>
      <c r="D104" s="9">
        <v>7340.17</v>
      </c>
      <c r="E104" s="9">
        <v>5643.97</v>
      </c>
      <c r="F104" s="9">
        <v>1696.2</v>
      </c>
      <c r="G104" s="8">
        <v>45123</v>
      </c>
      <c r="H104" s="9">
        <v>7652.11</v>
      </c>
      <c r="I104" s="9">
        <v>5879.24</v>
      </c>
      <c r="J104" s="9">
        <v>1772.87</v>
      </c>
      <c r="K104" s="3">
        <v>311.94</v>
      </c>
      <c r="L104" s="3">
        <v>235.27</v>
      </c>
      <c r="M104" s="3">
        <v>76.67</v>
      </c>
      <c r="N104" s="3">
        <v>5.68</v>
      </c>
      <c r="O104" s="3">
        <v>3.09</v>
      </c>
      <c r="P104" s="4">
        <f t="shared" si="3"/>
        <v>1336.3336</v>
      </c>
      <c r="Q104" s="4">
        <f t="shared" si="4"/>
        <v>236.9103</v>
      </c>
      <c r="R104" s="5">
        <f t="shared" si="5"/>
        <v>1573.2439</v>
      </c>
    </row>
    <row r="105" spans="1:18" s="1" customFormat="1" ht="15">
      <c r="A105" s="3" t="s">
        <v>211</v>
      </c>
      <c r="B105" s="3" t="s">
        <v>212</v>
      </c>
      <c r="C105" s="8">
        <v>45094</v>
      </c>
      <c r="D105" s="9">
        <v>1407.67</v>
      </c>
      <c r="E105" s="3">
        <v>990.07</v>
      </c>
      <c r="F105" s="3">
        <v>417.59</v>
      </c>
      <c r="G105" s="8">
        <v>45128</v>
      </c>
      <c r="H105" s="9">
        <v>1450.1</v>
      </c>
      <c r="I105" s="9">
        <v>1020.1</v>
      </c>
      <c r="J105" s="3">
        <v>430</v>
      </c>
      <c r="K105" s="3">
        <v>42.43</v>
      </c>
      <c r="L105" s="3">
        <v>30.03</v>
      </c>
      <c r="M105" s="3">
        <v>12.41</v>
      </c>
      <c r="N105" s="3">
        <v>5.68</v>
      </c>
      <c r="O105" s="3">
        <v>3.09</v>
      </c>
      <c r="P105" s="4">
        <f t="shared" si="3"/>
        <v>170.5704</v>
      </c>
      <c r="Q105" s="4">
        <f t="shared" si="4"/>
        <v>38.3469</v>
      </c>
      <c r="R105" s="5">
        <f t="shared" si="5"/>
        <v>208.9173</v>
      </c>
    </row>
    <row r="106" spans="1:18" s="1" customFormat="1" ht="15">
      <c r="A106" s="3" t="s">
        <v>213</v>
      </c>
      <c r="B106" s="3" t="s">
        <v>214</v>
      </c>
      <c r="C106" s="8">
        <v>45094</v>
      </c>
      <c r="D106" s="9">
        <v>3017.5</v>
      </c>
      <c r="E106" s="9">
        <v>2681.98</v>
      </c>
      <c r="F106" s="3">
        <v>335.53</v>
      </c>
      <c r="G106" s="8">
        <v>45128</v>
      </c>
      <c r="H106" s="9">
        <v>3109.78</v>
      </c>
      <c r="I106" s="9">
        <v>2754.79</v>
      </c>
      <c r="J106" s="3">
        <v>354.99</v>
      </c>
      <c r="K106" s="3">
        <v>92.28</v>
      </c>
      <c r="L106" s="3">
        <v>72.81</v>
      </c>
      <c r="M106" s="3">
        <v>19.46</v>
      </c>
      <c r="N106" s="3">
        <v>5.68</v>
      </c>
      <c r="O106" s="3">
        <v>3.09</v>
      </c>
      <c r="P106" s="4">
        <f t="shared" si="3"/>
        <v>413.5608</v>
      </c>
      <c r="Q106" s="4">
        <f t="shared" si="4"/>
        <v>60.1314</v>
      </c>
      <c r="R106" s="5">
        <f t="shared" si="5"/>
        <v>473.69219999999996</v>
      </c>
    </row>
    <row r="107" spans="1:18" s="1" customFormat="1" ht="15">
      <c r="A107" s="3" t="s">
        <v>215</v>
      </c>
      <c r="B107" s="3" t="s">
        <v>216</v>
      </c>
      <c r="C107" s="8">
        <v>45094</v>
      </c>
      <c r="D107" s="9">
        <v>10269.93</v>
      </c>
      <c r="E107" s="9">
        <v>8726.9</v>
      </c>
      <c r="F107" s="9">
        <v>1543.03</v>
      </c>
      <c r="G107" s="8">
        <v>45128</v>
      </c>
      <c r="H107" s="9">
        <v>10578.16</v>
      </c>
      <c r="I107" s="9">
        <v>8995.62</v>
      </c>
      <c r="J107" s="9">
        <v>1582.54</v>
      </c>
      <c r="K107" s="3">
        <v>308.23</v>
      </c>
      <c r="L107" s="3">
        <v>268.72</v>
      </c>
      <c r="M107" s="3">
        <v>39.51</v>
      </c>
      <c r="N107" s="3">
        <v>5.68</v>
      </c>
      <c r="O107" s="3">
        <v>3.09</v>
      </c>
      <c r="P107" s="4">
        <f t="shared" si="3"/>
        <v>1526.3296</v>
      </c>
      <c r="Q107" s="4">
        <f t="shared" si="4"/>
        <v>122.0859</v>
      </c>
      <c r="R107" s="5">
        <f t="shared" si="5"/>
        <v>1648.4155</v>
      </c>
    </row>
    <row r="108" spans="1:18" s="1" customFormat="1" ht="15">
      <c r="A108" s="3" t="s">
        <v>217</v>
      </c>
      <c r="B108" s="3" t="s">
        <v>218</v>
      </c>
      <c r="C108" s="8">
        <v>45094</v>
      </c>
      <c r="D108" s="9">
        <v>4610.44</v>
      </c>
      <c r="E108" s="9">
        <v>3858.03</v>
      </c>
      <c r="F108" s="3">
        <v>752.41</v>
      </c>
      <c r="G108" s="8">
        <v>45128</v>
      </c>
      <c r="H108" s="9">
        <v>4791.52</v>
      </c>
      <c r="I108" s="9">
        <v>4022.46</v>
      </c>
      <c r="J108" s="3">
        <v>769.06</v>
      </c>
      <c r="K108" s="3">
        <v>181.08</v>
      </c>
      <c r="L108" s="3">
        <v>164.43</v>
      </c>
      <c r="M108" s="3">
        <v>16.65</v>
      </c>
      <c r="N108" s="3">
        <v>5.68</v>
      </c>
      <c r="O108" s="3">
        <v>3.09</v>
      </c>
      <c r="P108" s="4">
        <f t="shared" si="3"/>
        <v>933.9624</v>
      </c>
      <c r="Q108" s="4">
        <f t="shared" si="4"/>
        <v>51.448499999999996</v>
      </c>
      <c r="R108" s="5">
        <f t="shared" si="5"/>
        <v>985.4109</v>
      </c>
    </row>
    <row r="109" spans="1:18" s="1" customFormat="1" ht="15">
      <c r="A109" s="3" t="s">
        <v>219</v>
      </c>
      <c r="B109" s="3" t="s">
        <v>220</v>
      </c>
      <c r="C109" s="8">
        <v>45094</v>
      </c>
      <c r="D109" s="3">
        <v>861.65</v>
      </c>
      <c r="E109" s="3">
        <v>722.48</v>
      </c>
      <c r="F109" s="3">
        <v>139.17</v>
      </c>
      <c r="G109" s="8">
        <v>45128</v>
      </c>
      <c r="H109" s="3">
        <v>861.66</v>
      </c>
      <c r="I109" s="3">
        <v>722.48</v>
      </c>
      <c r="J109" s="3">
        <v>139.17</v>
      </c>
      <c r="K109" s="3">
        <v>0.01</v>
      </c>
      <c r="L109" s="3">
        <v>0</v>
      </c>
      <c r="M109" s="3">
        <v>0</v>
      </c>
      <c r="N109" s="3">
        <v>5.68</v>
      </c>
      <c r="O109" s="3">
        <v>3.09</v>
      </c>
      <c r="P109" s="4">
        <f t="shared" si="3"/>
        <v>0</v>
      </c>
      <c r="Q109" s="4">
        <f t="shared" si="4"/>
        <v>0</v>
      </c>
      <c r="R109" s="5">
        <f t="shared" si="5"/>
        <v>0</v>
      </c>
    </row>
    <row r="110" spans="1:18" s="1" customFormat="1" ht="15">
      <c r="A110" s="3" t="s">
        <v>221</v>
      </c>
      <c r="B110" s="3" t="s">
        <v>222</v>
      </c>
      <c r="C110" s="8">
        <v>45094</v>
      </c>
      <c r="D110" s="9">
        <v>9094.03</v>
      </c>
      <c r="E110" s="9">
        <v>7285.41</v>
      </c>
      <c r="F110" s="9">
        <v>1808.62</v>
      </c>
      <c r="G110" s="8">
        <v>45128</v>
      </c>
      <c r="H110" s="9">
        <v>9453.61</v>
      </c>
      <c r="I110" s="9">
        <v>7567.24</v>
      </c>
      <c r="J110" s="9">
        <v>1886.37</v>
      </c>
      <c r="K110" s="3">
        <v>359.58</v>
      </c>
      <c r="L110" s="3">
        <v>281.83</v>
      </c>
      <c r="M110" s="3">
        <v>77.75</v>
      </c>
      <c r="N110" s="3">
        <v>5.68</v>
      </c>
      <c r="O110" s="3">
        <v>3.09</v>
      </c>
      <c r="P110" s="4">
        <f t="shared" si="3"/>
        <v>1600.7943999999998</v>
      </c>
      <c r="Q110" s="4">
        <f t="shared" si="4"/>
        <v>240.2475</v>
      </c>
      <c r="R110" s="5">
        <f t="shared" si="5"/>
        <v>1841.0418999999997</v>
      </c>
    </row>
    <row r="111" spans="1:18" s="1" customFormat="1" ht="15">
      <c r="A111" s="3" t="s">
        <v>223</v>
      </c>
      <c r="B111" s="3" t="s">
        <v>224</v>
      </c>
      <c r="C111" s="8">
        <v>45094</v>
      </c>
      <c r="D111" s="9">
        <v>8476.35</v>
      </c>
      <c r="E111" s="9">
        <v>5535.66</v>
      </c>
      <c r="F111" s="9">
        <v>2940.69</v>
      </c>
      <c r="G111" s="8">
        <v>45128</v>
      </c>
      <c r="H111" s="9">
        <v>8617.91</v>
      </c>
      <c r="I111" s="9">
        <v>5644.52</v>
      </c>
      <c r="J111" s="9">
        <v>2973.39</v>
      </c>
      <c r="K111" s="3">
        <v>141.56</v>
      </c>
      <c r="L111" s="3">
        <v>108.86</v>
      </c>
      <c r="M111" s="3">
        <v>32.7</v>
      </c>
      <c r="N111" s="3">
        <v>5.68</v>
      </c>
      <c r="O111" s="3">
        <v>3.09</v>
      </c>
      <c r="P111" s="4">
        <f t="shared" si="3"/>
        <v>618.3248</v>
      </c>
      <c r="Q111" s="4">
        <f t="shared" si="4"/>
        <v>101.043</v>
      </c>
      <c r="R111" s="5">
        <f t="shared" si="5"/>
        <v>719.3678</v>
      </c>
    </row>
    <row r="112" spans="1:18" s="1" customFormat="1" ht="15">
      <c r="A112" s="3" t="s">
        <v>225</v>
      </c>
      <c r="B112" s="3" t="s">
        <v>226</v>
      </c>
      <c r="C112" s="8">
        <v>45094</v>
      </c>
      <c r="D112" s="9">
        <v>3987.6</v>
      </c>
      <c r="E112" s="9">
        <v>2771.94</v>
      </c>
      <c r="F112" s="9">
        <v>1215.66</v>
      </c>
      <c r="G112" s="8">
        <v>45128</v>
      </c>
      <c r="H112" s="9">
        <v>4186.33</v>
      </c>
      <c r="I112" s="9">
        <v>2922.57</v>
      </c>
      <c r="J112" s="9">
        <v>1263.77</v>
      </c>
      <c r="K112" s="3">
        <v>198.73</v>
      </c>
      <c r="L112" s="3">
        <v>150.63</v>
      </c>
      <c r="M112" s="3">
        <v>48.11</v>
      </c>
      <c r="N112" s="3">
        <v>5.68</v>
      </c>
      <c r="O112" s="3">
        <v>3.09</v>
      </c>
      <c r="P112" s="4">
        <f t="shared" si="3"/>
        <v>855.5784</v>
      </c>
      <c r="Q112" s="4">
        <f t="shared" si="4"/>
        <v>148.6599</v>
      </c>
      <c r="R112" s="5">
        <f t="shared" si="5"/>
        <v>1004.2383</v>
      </c>
    </row>
    <row r="113" spans="1:18" s="1" customFormat="1" ht="15">
      <c r="A113" s="3" t="s">
        <v>227</v>
      </c>
      <c r="B113" s="3" t="s">
        <v>228</v>
      </c>
      <c r="C113" s="8">
        <v>45094</v>
      </c>
      <c r="D113" s="9">
        <v>3621.04</v>
      </c>
      <c r="E113" s="9">
        <v>2091.08</v>
      </c>
      <c r="F113" s="9">
        <v>1529.96</v>
      </c>
      <c r="G113" s="8">
        <v>45128</v>
      </c>
      <c r="H113" s="9">
        <v>3694.35</v>
      </c>
      <c r="I113" s="9">
        <v>2152</v>
      </c>
      <c r="J113" s="9">
        <v>1542.35</v>
      </c>
      <c r="K113" s="3">
        <v>73.31</v>
      </c>
      <c r="L113" s="3">
        <v>60.92</v>
      </c>
      <c r="M113" s="3">
        <v>12.39</v>
      </c>
      <c r="N113" s="3">
        <v>5.68</v>
      </c>
      <c r="O113" s="3">
        <v>3.09</v>
      </c>
      <c r="P113" s="4">
        <f t="shared" si="3"/>
        <v>346.0256</v>
      </c>
      <c r="Q113" s="4">
        <f t="shared" si="4"/>
        <v>38.2851</v>
      </c>
      <c r="R113" s="5">
        <f t="shared" si="5"/>
        <v>384.3107</v>
      </c>
    </row>
    <row r="114" spans="1:18" s="1" customFormat="1" ht="15">
      <c r="A114" s="3" t="s">
        <v>229</v>
      </c>
      <c r="B114" s="3" t="s">
        <v>230</v>
      </c>
      <c r="C114" s="8">
        <v>45094</v>
      </c>
      <c r="D114" s="9">
        <v>3106.21</v>
      </c>
      <c r="E114" s="9">
        <v>2213.77</v>
      </c>
      <c r="F114" s="3">
        <v>892.44</v>
      </c>
      <c r="G114" s="8">
        <v>45128</v>
      </c>
      <c r="H114" s="9">
        <v>3218.6</v>
      </c>
      <c r="I114" s="9">
        <v>2298.4</v>
      </c>
      <c r="J114" s="3">
        <v>920.2</v>
      </c>
      <c r="K114" s="3">
        <v>112.39</v>
      </c>
      <c r="L114" s="3">
        <v>84.63</v>
      </c>
      <c r="M114" s="3">
        <v>27.76</v>
      </c>
      <c r="N114" s="3">
        <v>5.68</v>
      </c>
      <c r="O114" s="3">
        <v>3.09</v>
      </c>
      <c r="P114" s="4">
        <f t="shared" si="3"/>
        <v>480.69839999999994</v>
      </c>
      <c r="Q114" s="4">
        <f t="shared" si="4"/>
        <v>85.7784</v>
      </c>
      <c r="R114" s="5">
        <f t="shared" si="5"/>
        <v>566.4767999999999</v>
      </c>
    </row>
    <row r="115" spans="1:18" s="1" customFormat="1" ht="15">
      <c r="A115" s="3" t="s">
        <v>231</v>
      </c>
      <c r="B115" s="3" t="s">
        <v>232</v>
      </c>
      <c r="C115" s="8">
        <v>45094</v>
      </c>
      <c r="D115" s="9">
        <v>44479.85</v>
      </c>
      <c r="E115" s="9">
        <v>28660.09</v>
      </c>
      <c r="F115" s="9">
        <v>15819.76</v>
      </c>
      <c r="G115" s="8">
        <v>45128</v>
      </c>
      <c r="H115" s="9">
        <v>45430.44</v>
      </c>
      <c r="I115" s="9">
        <v>29172.72</v>
      </c>
      <c r="J115" s="9">
        <v>16257.72</v>
      </c>
      <c r="K115" s="3">
        <v>950.59</v>
      </c>
      <c r="L115" s="3">
        <v>512.63</v>
      </c>
      <c r="M115" s="3">
        <v>437.96</v>
      </c>
      <c r="N115" s="3">
        <v>5.68</v>
      </c>
      <c r="O115" s="3">
        <v>3.09</v>
      </c>
      <c r="P115" s="4">
        <f t="shared" si="3"/>
        <v>2911.7383999999997</v>
      </c>
      <c r="Q115" s="4">
        <f t="shared" si="4"/>
        <v>1353.2964</v>
      </c>
      <c r="R115" s="5">
        <f t="shared" si="5"/>
        <v>4265.034799999999</v>
      </c>
    </row>
    <row r="116" spans="1:18" s="1" customFormat="1" ht="15">
      <c r="A116" s="3" t="s">
        <v>233</v>
      </c>
      <c r="B116" s="3" t="s">
        <v>234</v>
      </c>
      <c r="C116" s="8">
        <v>45094</v>
      </c>
      <c r="D116" s="9">
        <v>5149.92</v>
      </c>
      <c r="E116" s="9">
        <v>3131.21</v>
      </c>
      <c r="F116" s="9">
        <v>2018.7</v>
      </c>
      <c r="G116" s="8">
        <v>45128</v>
      </c>
      <c r="H116" s="9">
        <v>5224.28</v>
      </c>
      <c r="I116" s="9">
        <v>3178.7</v>
      </c>
      <c r="J116" s="9">
        <v>2045.58</v>
      </c>
      <c r="K116" s="3">
        <v>74.36</v>
      </c>
      <c r="L116" s="3">
        <v>47.49</v>
      </c>
      <c r="M116" s="3">
        <v>26.88</v>
      </c>
      <c r="N116" s="3">
        <v>5.68</v>
      </c>
      <c r="O116" s="3">
        <v>3.09</v>
      </c>
      <c r="P116" s="4">
        <f t="shared" si="3"/>
        <v>269.7432</v>
      </c>
      <c r="Q116" s="4">
        <f t="shared" si="4"/>
        <v>83.05919999999999</v>
      </c>
      <c r="R116" s="5">
        <f t="shared" si="5"/>
        <v>352.8024</v>
      </c>
    </row>
    <row r="117" spans="1:18" s="1" customFormat="1" ht="15">
      <c r="A117" s="3" t="s">
        <v>235</v>
      </c>
      <c r="B117" s="3" t="s">
        <v>236</v>
      </c>
      <c r="C117" s="8">
        <v>45094</v>
      </c>
      <c r="D117" s="9">
        <v>5325.78</v>
      </c>
      <c r="E117" s="9">
        <v>3856.83</v>
      </c>
      <c r="F117" s="9">
        <v>1468.95</v>
      </c>
      <c r="G117" s="8">
        <v>45128</v>
      </c>
      <c r="H117" s="9">
        <v>5418.1</v>
      </c>
      <c r="I117" s="9">
        <v>3921.76</v>
      </c>
      <c r="J117" s="9">
        <v>1496.34</v>
      </c>
      <c r="K117" s="3">
        <v>92.32</v>
      </c>
      <c r="L117" s="3">
        <v>64.93</v>
      </c>
      <c r="M117" s="3">
        <v>27.39</v>
      </c>
      <c r="N117" s="3">
        <v>5.68</v>
      </c>
      <c r="O117" s="3">
        <v>3.09</v>
      </c>
      <c r="P117" s="4">
        <f t="shared" si="3"/>
        <v>368.80240000000003</v>
      </c>
      <c r="Q117" s="4">
        <f t="shared" si="4"/>
        <v>84.6351</v>
      </c>
      <c r="R117" s="5">
        <f t="shared" si="5"/>
        <v>453.4375</v>
      </c>
    </row>
    <row r="118" spans="1:18" s="1" customFormat="1" ht="15">
      <c r="A118" s="3" t="s">
        <v>237</v>
      </c>
      <c r="B118" s="3" t="s">
        <v>238</v>
      </c>
      <c r="C118" s="8">
        <v>45094</v>
      </c>
      <c r="D118" s="9">
        <v>3189.35</v>
      </c>
      <c r="E118" s="9">
        <v>2465.39</v>
      </c>
      <c r="F118" s="3">
        <v>723.96</v>
      </c>
      <c r="G118" s="8">
        <v>45128</v>
      </c>
      <c r="H118" s="9">
        <v>3271.03</v>
      </c>
      <c r="I118" s="9">
        <v>2527.53</v>
      </c>
      <c r="J118" s="3">
        <v>743.51</v>
      </c>
      <c r="K118" s="3">
        <v>81.68</v>
      </c>
      <c r="L118" s="3">
        <v>62.14</v>
      </c>
      <c r="M118" s="3">
        <v>19.55</v>
      </c>
      <c r="N118" s="3">
        <v>5.68</v>
      </c>
      <c r="O118" s="3">
        <v>3.09</v>
      </c>
      <c r="P118" s="4">
        <f t="shared" si="3"/>
        <v>352.9552</v>
      </c>
      <c r="Q118" s="4">
        <f t="shared" si="4"/>
        <v>60.4095</v>
      </c>
      <c r="R118" s="5">
        <f t="shared" si="5"/>
        <v>413.36469999999997</v>
      </c>
    </row>
    <row r="119" spans="1:18" s="1" customFormat="1" ht="15">
      <c r="A119" s="3" t="s">
        <v>239</v>
      </c>
      <c r="B119" s="3" t="s">
        <v>97</v>
      </c>
      <c r="C119" s="8">
        <v>45094</v>
      </c>
      <c r="D119" s="9">
        <v>2269.72</v>
      </c>
      <c r="E119" s="9">
        <v>2025.29</v>
      </c>
      <c r="F119" s="3">
        <v>244.44</v>
      </c>
      <c r="G119" s="8">
        <v>45128</v>
      </c>
      <c r="H119" s="9">
        <v>2319.86</v>
      </c>
      <c r="I119" s="9">
        <v>2069.87</v>
      </c>
      <c r="J119" s="3">
        <v>250</v>
      </c>
      <c r="K119" s="3">
        <v>50.14</v>
      </c>
      <c r="L119" s="3">
        <v>44.58</v>
      </c>
      <c r="M119" s="3">
        <v>5.56</v>
      </c>
      <c r="N119" s="3">
        <v>5.68</v>
      </c>
      <c r="O119" s="3">
        <v>3.09</v>
      </c>
      <c r="P119" s="4">
        <f t="shared" si="3"/>
        <v>253.21439999999998</v>
      </c>
      <c r="Q119" s="4">
        <f t="shared" si="4"/>
        <v>17.1804</v>
      </c>
      <c r="R119" s="5">
        <f t="shared" si="5"/>
        <v>270.3948</v>
      </c>
    </row>
    <row r="120" spans="1:18" s="1" customFormat="1" ht="15">
      <c r="A120" s="3" t="s">
        <v>240</v>
      </c>
      <c r="B120" s="3" t="s">
        <v>241</v>
      </c>
      <c r="C120" s="8">
        <v>45094</v>
      </c>
      <c r="D120" s="9">
        <v>12753.77</v>
      </c>
      <c r="E120" s="9">
        <v>10803.93</v>
      </c>
      <c r="F120" s="9">
        <v>1949.84</v>
      </c>
      <c r="G120" s="8">
        <v>45128</v>
      </c>
      <c r="H120" s="9">
        <v>13240.04</v>
      </c>
      <c r="I120" s="9">
        <v>11224.66</v>
      </c>
      <c r="J120" s="9">
        <v>2015.38</v>
      </c>
      <c r="K120" s="3">
        <v>486.27</v>
      </c>
      <c r="L120" s="3">
        <v>420.73</v>
      </c>
      <c r="M120" s="3">
        <v>65.54</v>
      </c>
      <c r="N120" s="3">
        <v>5.68</v>
      </c>
      <c r="O120" s="3">
        <v>3.09</v>
      </c>
      <c r="P120" s="4">
        <f t="shared" si="3"/>
        <v>2389.7464</v>
      </c>
      <c r="Q120" s="4">
        <f t="shared" si="4"/>
        <v>202.51860000000002</v>
      </c>
      <c r="R120" s="5">
        <f t="shared" si="5"/>
        <v>2592.265</v>
      </c>
    </row>
    <row r="121" spans="1:18" s="1" customFormat="1" ht="15">
      <c r="A121" s="3" t="s">
        <v>242</v>
      </c>
      <c r="B121" s="3" t="s">
        <v>243</v>
      </c>
      <c r="C121" s="8">
        <v>45094</v>
      </c>
      <c r="D121" s="9">
        <v>1931.63</v>
      </c>
      <c r="E121" s="9">
        <v>1391.97</v>
      </c>
      <c r="F121" s="3">
        <v>539.66</v>
      </c>
      <c r="G121" s="8">
        <v>45128</v>
      </c>
      <c r="H121" s="9">
        <v>1955.12</v>
      </c>
      <c r="I121" s="9">
        <v>1407.82</v>
      </c>
      <c r="J121" s="3">
        <v>547.3</v>
      </c>
      <c r="K121" s="3">
        <v>23.49</v>
      </c>
      <c r="L121" s="3">
        <v>15.85</v>
      </c>
      <c r="M121" s="3">
        <v>7.64</v>
      </c>
      <c r="N121" s="3">
        <v>5.68</v>
      </c>
      <c r="O121" s="3">
        <v>3.09</v>
      </c>
      <c r="P121" s="4">
        <f t="shared" si="3"/>
        <v>90.02799999999999</v>
      </c>
      <c r="Q121" s="4">
        <f t="shared" si="4"/>
        <v>23.607599999999998</v>
      </c>
      <c r="R121" s="5">
        <f t="shared" si="5"/>
        <v>113.63559999999998</v>
      </c>
    </row>
    <row r="122" spans="1:18" s="1" customFormat="1" ht="15">
      <c r="A122" s="3" t="s">
        <v>244</v>
      </c>
      <c r="B122" s="3" t="s">
        <v>245</v>
      </c>
      <c r="C122" s="8">
        <v>45094</v>
      </c>
      <c r="D122" s="9">
        <v>2335.15</v>
      </c>
      <c r="E122" s="9">
        <v>1796.06</v>
      </c>
      <c r="F122" s="3">
        <v>539.09</v>
      </c>
      <c r="G122" s="8">
        <v>45128</v>
      </c>
      <c r="H122" s="9">
        <v>2337.39</v>
      </c>
      <c r="I122" s="9">
        <v>1798.31</v>
      </c>
      <c r="J122" s="3">
        <v>539.09</v>
      </c>
      <c r="K122" s="3">
        <v>2.24</v>
      </c>
      <c r="L122" s="3">
        <v>2.25</v>
      </c>
      <c r="M122" s="3">
        <v>0</v>
      </c>
      <c r="N122" s="3">
        <v>5.68</v>
      </c>
      <c r="O122" s="3">
        <v>3.09</v>
      </c>
      <c r="P122" s="4">
        <f t="shared" si="3"/>
        <v>12.78</v>
      </c>
      <c r="Q122" s="4">
        <f t="shared" si="4"/>
        <v>0</v>
      </c>
      <c r="R122" s="5">
        <f t="shared" si="5"/>
        <v>12.78</v>
      </c>
    </row>
    <row r="123" spans="1:18" s="1" customFormat="1" ht="15">
      <c r="A123" s="3" t="s">
        <v>246</v>
      </c>
      <c r="B123" s="3" t="s">
        <v>247</v>
      </c>
      <c r="C123" s="8">
        <v>45094</v>
      </c>
      <c r="D123" s="9">
        <v>4810.06</v>
      </c>
      <c r="E123" s="9">
        <v>2984.81</v>
      </c>
      <c r="F123" s="9">
        <v>1825.25</v>
      </c>
      <c r="G123" s="8">
        <v>45128</v>
      </c>
      <c r="H123" s="9">
        <v>4946.05</v>
      </c>
      <c r="I123" s="9">
        <v>3036.42</v>
      </c>
      <c r="J123" s="9">
        <v>1909.64</v>
      </c>
      <c r="K123" s="3">
        <v>135.99</v>
      </c>
      <c r="L123" s="3">
        <v>51.61</v>
      </c>
      <c r="M123" s="3">
        <v>84.39</v>
      </c>
      <c r="N123" s="3">
        <v>5.68</v>
      </c>
      <c r="O123" s="3">
        <v>3.09</v>
      </c>
      <c r="P123" s="4">
        <f t="shared" si="3"/>
        <v>293.1448</v>
      </c>
      <c r="Q123" s="4">
        <f t="shared" si="4"/>
        <v>260.7651</v>
      </c>
      <c r="R123" s="5">
        <f t="shared" si="5"/>
        <v>553.9099</v>
      </c>
    </row>
    <row r="124" spans="1:18" s="1" customFormat="1" ht="15">
      <c r="A124" s="3" t="s">
        <v>248</v>
      </c>
      <c r="B124" s="3" t="s">
        <v>15</v>
      </c>
      <c r="C124" s="8">
        <v>45094</v>
      </c>
      <c r="D124" s="9">
        <v>55097.3</v>
      </c>
      <c r="E124" s="9">
        <v>37383.92</v>
      </c>
      <c r="F124" s="9">
        <v>17713.38</v>
      </c>
      <c r="G124" s="8">
        <v>45128</v>
      </c>
      <c r="H124" s="9">
        <v>55465.26</v>
      </c>
      <c r="I124" s="9">
        <v>37657.82</v>
      </c>
      <c r="J124" s="9">
        <v>17807.44</v>
      </c>
      <c r="K124" s="3">
        <v>367.96</v>
      </c>
      <c r="L124" s="3">
        <v>273.9</v>
      </c>
      <c r="M124" s="3">
        <v>94.06</v>
      </c>
      <c r="N124" s="3">
        <v>5.68</v>
      </c>
      <c r="O124" s="3">
        <v>3.09</v>
      </c>
      <c r="P124" s="4">
        <f t="shared" si="3"/>
        <v>1555.7519999999997</v>
      </c>
      <c r="Q124" s="4">
        <f t="shared" si="4"/>
        <v>290.6454</v>
      </c>
      <c r="R124" s="5">
        <f t="shared" si="5"/>
        <v>1846.3973999999998</v>
      </c>
    </row>
    <row r="125" spans="1:18" s="1" customFormat="1" ht="15">
      <c r="A125" s="3" t="s">
        <v>249</v>
      </c>
      <c r="B125" s="3" t="s">
        <v>250</v>
      </c>
      <c r="C125" s="8">
        <v>45094</v>
      </c>
      <c r="D125" s="9">
        <v>15325.37</v>
      </c>
      <c r="E125" s="9">
        <v>11263.75</v>
      </c>
      <c r="F125" s="9">
        <v>4061.62</v>
      </c>
      <c r="G125" s="8">
        <v>45128</v>
      </c>
      <c r="H125" s="9">
        <v>15583.44</v>
      </c>
      <c r="I125" s="9">
        <v>11448.77</v>
      </c>
      <c r="J125" s="9">
        <v>4134.67</v>
      </c>
      <c r="K125" s="3">
        <v>258.07</v>
      </c>
      <c r="L125" s="3">
        <v>185.02</v>
      </c>
      <c r="M125" s="3">
        <v>73.05</v>
      </c>
      <c r="N125" s="3">
        <v>5.68</v>
      </c>
      <c r="O125" s="3">
        <v>3.09</v>
      </c>
      <c r="P125" s="4">
        <f t="shared" si="3"/>
        <v>1050.9136</v>
      </c>
      <c r="Q125" s="4">
        <f t="shared" si="4"/>
        <v>225.72449999999998</v>
      </c>
      <c r="R125" s="5">
        <f t="shared" si="5"/>
        <v>1276.6381000000001</v>
      </c>
    </row>
    <row r="126" spans="1:18" s="1" customFormat="1" ht="15">
      <c r="A126" s="3" t="s">
        <v>251</v>
      </c>
      <c r="B126" s="3" t="s">
        <v>252</v>
      </c>
      <c r="C126" s="8">
        <v>45094</v>
      </c>
      <c r="D126" s="9">
        <v>7527.05</v>
      </c>
      <c r="E126" s="9">
        <v>4833.86</v>
      </c>
      <c r="F126" s="9">
        <v>2693.2</v>
      </c>
      <c r="G126" s="8">
        <v>45128</v>
      </c>
      <c r="H126" s="9">
        <v>7613.04</v>
      </c>
      <c r="I126" s="9">
        <v>4891.96</v>
      </c>
      <c r="J126" s="9">
        <v>2721.08</v>
      </c>
      <c r="K126" s="3">
        <v>85.99</v>
      </c>
      <c r="L126" s="3">
        <v>58.1</v>
      </c>
      <c r="M126" s="3">
        <v>27.88</v>
      </c>
      <c r="N126" s="3">
        <v>5.68</v>
      </c>
      <c r="O126" s="3">
        <v>3.09</v>
      </c>
      <c r="P126" s="4">
        <f t="shared" si="3"/>
        <v>330.008</v>
      </c>
      <c r="Q126" s="4">
        <f t="shared" si="4"/>
        <v>86.1492</v>
      </c>
      <c r="R126" s="5">
        <f t="shared" si="5"/>
        <v>416.1572</v>
      </c>
    </row>
    <row r="127" spans="1:18" s="1" customFormat="1" ht="15">
      <c r="A127" s="3" t="s">
        <v>253</v>
      </c>
      <c r="B127" s="3" t="s">
        <v>254</v>
      </c>
      <c r="C127" s="8">
        <v>45094</v>
      </c>
      <c r="D127" s="9">
        <v>23384.74</v>
      </c>
      <c r="E127" s="9">
        <v>18591.72</v>
      </c>
      <c r="F127" s="9">
        <v>4793.02</v>
      </c>
      <c r="G127" s="8">
        <v>45128</v>
      </c>
      <c r="H127" s="9">
        <v>23939.31</v>
      </c>
      <c r="I127" s="9">
        <v>19067.96</v>
      </c>
      <c r="J127" s="9">
        <v>4871.36</v>
      </c>
      <c r="K127" s="3">
        <v>554.57</v>
      </c>
      <c r="L127" s="3">
        <v>476.24</v>
      </c>
      <c r="M127" s="3">
        <v>78.34</v>
      </c>
      <c r="N127" s="3">
        <v>5.68</v>
      </c>
      <c r="O127" s="3">
        <v>3.09</v>
      </c>
      <c r="P127" s="4">
        <f t="shared" si="3"/>
        <v>2705.0432</v>
      </c>
      <c r="Q127" s="4">
        <f t="shared" si="4"/>
        <v>242.0706</v>
      </c>
      <c r="R127" s="5">
        <f t="shared" si="5"/>
        <v>2947.1138</v>
      </c>
    </row>
    <row r="128" spans="1:18" s="1" customFormat="1" ht="15">
      <c r="A128" s="3" t="s">
        <v>255</v>
      </c>
      <c r="B128" s="3" t="s">
        <v>256</v>
      </c>
      <c r="C128" s="8">
        <v>45094</v>
      </c>
      <c r="D128" s="9">
        <v>15356.27</v>
      </c>
      <c r="E128" s="9">
        <v>10767.06</v>
      </c>
      <c r="F128" s="9">
        <v>4589.21</v>
      </c>
      <c r="G128" s="8">
        <v>45128</v>
      </c>
      <c r="H128" s="9">
        <v>15952.97</v>
      </c>
      <c r="I128" s="9">
        <v>11149.51</v>
      </c>
      <c r="J128" s="9">
        <v>4803.46</v>
      </c>
      <c r="K128" s="3">
        <v>596.7</v>
      </c>
      <c r="L128" s="3">
        <v>382.45</v>
      </c>
      <c r="M128" s="3">
        <v>214.25</v>
      </c>
      <c r="N128" s="3">
        <v>5.68</v>
      </c>
      <c r="O128" s="3">
        <v>3.09</v>
      </c>
      <c r="P128" s="4">
        <f t="shared" si="3"/>
        <v>2172.316</v>
      </c>
      <c r="Q128" s="4">
        <f t="shared" si="4"/>
        <v>662.0324999999999</v>
      </c>
      <c r="R128" s="5">
        <f t="shared" si="5"/>
        <v>2834.3484999999996</v>
      </c>
    </row>
    <row r="129" spans="1:18" s="1" customFormat="1" ht="15">
      <c r="A129" s="3" t="s">
        <v>257</v>
      </c>
      <c r="B129" s="3" t="s">
        <v>258</v>
      </c>
      <c r="C129" s="8">
        <v>45094</v>
      </c>
      <c r="D129" s="9">
        <v>3220.33</v>
      </c>
      <c r="E129" s="9">
        <v>2014.95</v>
      </c>
      <c r="F129" s="9">
        <v>1205.38</v>
      </c>
      <c r="G129" s="8">
        <v>45128</v>
      </c>
      <c r="H129" s="9">
        <v>3277.49</v>
      </c>
      <c r="I129" s="9">
        <v>2053.99</v>
      </c>
      <c r="J129" s="9">
        <v>1223.49</v>
      </c>
      <c r="K129" s="3">
        <v>57.16</v>
      </c>
      <c r="L129" s="3">
        <v>39.04</v>
      </c>
      <c r="M129" s="3">
        <v>18.11</v>
      </c>
      <c r="N129" s="3">
        <v>5.68</v>
      </c>
      <c r="O129" s="3">
        <v>3.09</v>
      </c>
      <c r="P129" s="4">
        <f t="shared" si="3"/>
        <v>221.7472</v>
      </c>
      <c r="Q129" s="4">
        <f t="shared" si="4"/>
        <v>55.9599</v>
      </c>
      <c r="R129" s="5">
        <f t="shared" si="5"/>
        <v>277.70709999999997</v>
      </c>
    </row>
    <row r="130" spans="1:18" s="1" customFormat="1" ht="15">
      <c r="A130" s="3" t="s">
        <v>259</v>
      </c>
      <c r="B130" s="3" t="s">
        <v>260</v>
      </c>
      <c r="C130" s="8">
        <v>45094</v>
      </c>
      <c r="D130" s="9">
        <v>19810.4</v>
      </c>
      <c r="E130" s="9">
        <v>13424.04</v>
      </c>
      <c r="F130" s="9">
        <v>6386.37</v>
      </c>
      <c r="G130" s="8">
        <v>45128</v>
      </c>
      <c r="H130" s="9">
        <v>20071.1</v>
      </c>
      <c r="I130" s="9">
        <v>13598.29</v>
      </c>
      <c r="J130" s="9">
        <v>6472.81</v>
      </c>
      <c r="K130" s="3">
        <v>260.7</v>
      </c>
      <c r="L130" s="3">
        <v>174.25</v>
      </c>
      <c r="M130" s="3">
        <v>86.44</v>
      </c>
      <c r="N130" s="3">
        <v>5.68</v>
      </c>
      <c r="O130" s="3">
        <v>3.09</v>
      </c>
      <c r="P130" s="4">
        <f t="shared" si="3"/>
        <v>989.7399999999999</v>
      </c>
      <c r="Q130" s="4">
        <f t="shared" si="4"/>
        <v>267.09959999999995</v>
      </c>
      <c r="R130" s="5">
        <f t="shared" si="5"/>
        <v>1256.8395999999998</v>
      </c>
    </row>
    <row r="131" spans="1:18" s="1" customFormat="1" ht="15">
      <c r="A131" s="3" t="s">
        <v>261</v>
      </c>
      <c r="B131" s="3" t="s">
        <v>262</v>
      </c>
      <c r="C131" s="8">
        <v>45094</v>
      </c>
      <c r="D131" s="9">
        <v>13246.95</v>
      </c>
      <c r="E131" s="9">
        <v>9014.4</v>
      </c>
      <c r="F131" s="9">
        <v>4232.55</v>
      </c>
      <c r="G131" s="8">
        <v>45128</v>
      </c>
      <c r="H131" s="9">
        <v>13367.91</v>
      </c>
      <c r="I131" s="9">
        <v>9101.01</v>
      </c>
      <c r="J131" s="9">
        <v>4266.9</v>
      </c>
      <c r="K131" s="3">
        <v>120.96</v>
      </c>
      <c r="L131" s="3">
        <v>86.61</v>
      </c>
      <c r="M131" s="3">
        <v>34.35</v>
      </c>
      <c r="N131" s="3">
        <v>5.68</v>
      </c>
      <c r="O131" s="3">
        <v>3.09</v>
      </c>
      <c r="P131" s="4">
        <f t="shared" si="3"/>
        <v>491.9448</v>
      </c>
      <c r="Q131" s="4">
        <f t="shared" si="4"/>
        <v>106.1415</v>
      </c>
      <c r="R131" s="5">
        <f t="shared" si="5"/>
        <v>598.0862999999999</v>
      </c>
    </row>
    <row r="132" spans="1:18" s="1" customFormat="1" ht="15">
      <c r="A132" s="3" t="s">
        <v>263</v>
      </c>
      <c r="B132" s="3" t="s">
        <v>264</v>
      </c>
      <c r="C132" s="10"/>
      <c r="D132" s="3">
        <v>0</v>
      </c>
      <c r="E132" s="3">
        <v>0</v>
      </c>
      <c r="F132" s="3">
        <v>0</v>
      </c>
      <c r="G132" s="10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5.68</v>
      </c>
      <c r="O132" s="3">
        <v>3.09</v>
      </c>
      <c r="P132" s="4">
        <f aca="true" t="shared" si="6" ref="P132:P179">L132*N132</f>
        <v>0</v>
      </c>
      <c r="Q132" s="4">
        <f aca="true" t="shared" si="7" ref="Q132:Q179">M132*O132</f>
        <v>0</v>
      </c>
      <c r="R132" s="5">
        <f aca="true" t="shared" si="8" ref="R132:R179">SUM(P132:Q132)</f>
        <v>0</v>
      </c>
    </row>
    <row r="133" spans="1:18" s="1" customFormat="1" ht="15">
      <c r="A133" s="3" t="s">
        <v>265</v>
      </c>
      <c r="B133" s="3" t="s">
        <v>264</v>
      </c>
      <c r="C133" s="10"/>
      <c r="D133" s="3">
        <v>0</v>
      </c>
      <c r="E133" s="3">
        <v>0</v>
      </c>
      <c r="F133" s="3">
        <v>0</v>
      </c>
      <c r="G133" s="10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5.68</v>
      </c>
      <c r="O133" s="3">
        <v>3.09</v>
      </c>
      <c r="P133" s="4">
        <f t="shared" si="6"/>
        <v>0</v>
      </c>
      <c r="Q133" s="4">
        <f t="shared" si="7"/>
        <v>0</v>
      </c>
      <c r="R133" s="5">
        <f t="shared" si="8"/>
        <v>0</v>
      </c>
    </row>
    <row r="134" spans="1:18" s="1" customFormat="1" ht="15">
      <c r="A134" s="3" t="s">
        <v>266</v>
      </c>
      <c r="B134" s="3" t="s">
        <v>267</v>
      </c>
      <c r="C134" s="8">
        <v>45094</v>
      </c>
      <c r="D134" s="9">
        <v>4422.12</v>
      </c>
      <c r="E134" s="9">
        <v>3233.07</v>
      </c>
      <c r="F134" s="9">
        <v>1189.04</v>
      </c>
      <c r="G134" s="8">
        <v>45128</v>
      </c>
      <c r="H134" s="9">
        <v>4601.2</v>
      </c>
      <c r="I134" s="9">
        <v>3376.27</v>
      </c>
      <c r="J134" s="9">
        <v>1224.94</v>
      </c>
      <c r="K134" s="3">
        <v>179.08</v>
      </c>
      <c r="L134" s="3">
        <v>143.2</v>
      </c>
      <c r="M134" s="3">
        <v>35.9</v>
      </c>
      <c r="N134" s="3">
        <v>5.68</v>
      </c>
      <c r="O134" s="3">
        <v>3.09</v>
      </c>
      <c r="P134" s="4">
        <f t="shared" si="6"/>
        <v>813.3759999999999</v>
      </c>
      <c r="Q134" s="4">
        <f t="shared" si="7"/>
        <v>110.931</v>
      </c>
      <c r="R134" s="5">
        <f t="shared" si="8"/>
        <v>924.3069999999999</v>
      </c>
    </row>
    <row r="135" spans="1:18" s="1" customFormat="1" ht="15">
      <c r="A135" s="3" t="s">
        <v>268</v>
      </c>
      <c r="B135" s="3" t="s">
        <v>269</v>
      </c>
      <c r="C135" s="8">
        <v>45094</v>
      </c>
      <c r="D135" s="9">
        <v>2998.69</v>
      </c>
      <c r="E135" s="9">
        <v>1921.32</v>
      </c>
      <c r="F135" s="9">
        <v>1077.37</v>
      </c>
      <c r="G135" s="8">
        <v>45128</v>
      </c>
      <c r="H135" s="9">
        <v>3056.32</v>
      </c>
      <c r="I135" s="9">
        <v>1958.26</v>
      </c>
      <c r="J135" s="9">
        <v>1098.06</v>
      </c>
      <c r="K135" s="3">
        <v>57.63</v>
      </c>
      <c r="L135" s="3">
        <v>36.94</v>
      </c>
      <c r="M135" s="3">
        <v>20.69</v>
      </c>
      <c r="N135" s="3">
        <v>5.68</v>
      </c>
      <c r="O135" s="3">
        <v>3.09</v>
      </c>
      <c r="P135" s="4">
        <f t="shared" si="6"/>
        <v>209.81919999999997</v>
      </c>
      <c r="Q135" s="4">
        <f t="shared" si="7"/>
        <v>63.9321</v>
      </c>
      <c r="R135" s="5">
        <f t="shared" si="8"/>
        <v>273.75129999999996</v>
      </c>
    </row>
    <row r="136" spans="1:18" s="1" customFormat="1" ht="15">
      <c r="A136" s="3" t="s">
        <v>270</v>
      </c>
      <c r="B136" s="3" t="s">
        <v>271</v>
      </c>
      <c r="C136" s="8">
        <v>45094</v>
      </c>
      <c r="D136" s="9">
        <v>1799.16</v>
      </c>
      <c r="E136" s="9">
        <v>1315.55</v>
      </c>
      <c r="F136" s="3">
        <v>483.61</v>
      </c>
      <c r="G136" s="8">
        <v>45128</v>
      </c>
      <c r="H136" s="9">
        <v>1838.22</v>
      </c>
      <c r="I136" s="9">
        <v>1344.1</v>
      </c>
      <c r="J136" s="3">
        <v>494.13</v>
      </c>
      <c r="K136" s="3">
        <v>39.06</v>
      </c>
      <c r="L136" s="3">
        <v>28.55</v>
      </c>
      <c r="M136" s="3">
        <v>10.52</v>
      </c>
      <c r="N136" s="3">
        <v>5.68</v>
      </c>
      <c r="O136" s="3">
        <v>3.09</v>
      </c>
      <c r="P136" s="4">
        <f t="shared" si="6"/>
        <v>162.164</v>
      </c>
      <c r="Q136" s="4">
        <f t="shared" si="7"/>
        <v>32.5068</v>
      </c>
      <c r="R136" s="5">
        <f t="shared" si="8"/>
        <v>194.67079999999999</v>
      </c>
    </row>
    <row r="137" spans="1:18" s="1" customFormat="1" ht="15">
      <c r="A137" s="3" t="s">
        <v>272</v>
      </c>
      <c r="B137" s="3" t="s">
        <v>273</v>
      </c>
      <c r="C137" s="8">
        <v>45094</v>
      </c>
      <c r="D137" s="9">
        <v>5227.38</v>
      </c>
      <c r="E137" s="9">
        <v>3427.56</v>
      </c>
      <c r="F137" s="9">
        <v>1799.82</v>
      </c>
      <c r="G137" s="8">
        <v>45128</v>
      </c>
      <c r="H137" s="9">
        <v>5316.9</v>
      </c>
      <c r="I137" s="9">
        <v>3492.79</v>
      </c>
      <c r="J137" s="9">
        <v>1824.11</v>
      </c>
      <c r="K137" s="3">
        <v>89.52</v>
      </c>
      <c r="L137" s="3">
        <v>65.23</v>
      </c>
      <c r="M137" s="3">
        <v>24.29</v>
      </c>
      <c r="N137" s="3">
        <v>5.68</v>
      </c>
      <c r="O137" s="3">
        <v>3.09</v>
      </c>
      <c r="P137" s="4">
        <f t="shared" si="6"/>
        <v>370.5064</v>
      </c>
      <c r="Q137" s="4">
        <f t="shared" si="7"/>
        <v>75.0561</v>
      </c>
      <c r="R137" s="5">
        <f t="shared" si="8"/>
        <v>445.5625</v>
      </c>
    </row>
    <row r="138" spans="1:18" s="1" customFormat="1" ht="15">
      <c r="A138" s="3" t="s">
        <v>274</v>
      </c>
      <c r="B138" s="3" t="s">
        <v>275</v>
      </c>
      <c r="C138" s="8">
        <v>45094</v>
      </c>
      <c r="D138" s="9">
        <v>2248.65</v>
      </c>
      <c r="E138" s="9">
        <v>1492.87</v>
      </c>
      <c r="F138" s="3">
        <v>755.78</v>
      </c>
      <c r="G138" s="8">
        <v>45128</v>
      </c>
      <c r="H138" s="9">
        <v>2338.08</v>
      </c>
      <c r="I138" s="9">
        <v>1545.28</v>
      </c>
      <c r="J138" s="3">
        <v>792.8</v>
      </c>
      <c r="K138" s="3">
        <v>89.43</v>
      </c>
      <c r="L138" s="3">
        <v>52.41</v>
      </c>
      <c r="M138" s="3">
        <v>37.02</v>
      </c>
      <c r="N138" s="3">
        <v>5.68</v>
      </c>
      <c r="O138" s="3">
        <v>3.09</v>
      </c>
      <c r="P138" s="4">
        <f t="shared" si="6"/>
        <v>297.68879999999996</v>
      </c>
      <c r="Q138" s="4">
        <f t="shared" si="7"/>
        <v>114.3918</v>
      </c>
      <c r="R138" s="5">
        <f t="shared" si="8"/>
        <v>412.08059999999995</v>
      </c>
    </row>
    <row r="139" spans="1:18" s="1" customFormat="1" ht="15">
      <c r="A139" s="3" t="s">
        <v>276</v>
      </c>
      <c r="B139" s="3" t="s">
        <v>277</v>
      </c>
      <c r="C139" s="8">
        <v>45094</v>
      </c>
      <c r="D139" s="9">
        <v>14581.64</v>
      </c>
      <c r="E139" s="9">
        <v>11473.25</v>
      </c>
      <c r="F139" s="9">
        <v>3108.39</v>
      </c>
      <c r="G139" s="8">
        <v>45128</v>
      </c>
      <c r="H139" s="9">
        <v>15152.89</v>
      </c>
      <c r="I139" s="9">
        <v>11898.78</v>
      </c>
      <c r="J139" s="9">
        <v>3254.11</v>
      </c>
      <c r="K139" s="3">
        <v>571.25</v>
      </c>
      <c r="L139" s="3">
        <v>425.53</v>
      </c>
      <c r="M139" s="3">
        <v>145.72</v>
      </c>
      <c r="N139" s="3">
        <v>5.68</v>
      </c>
      <c r="O139" s="3">
        <v>3.09</v>
      </c>
      <c r="P139" s="4">
        <f t="shared" si="6"/>
        <v>2417.0103999999997</v>
      </c>
      <c r="Q139" s="4">
        <f t="shared" si="7"/>
        <v>450.27479999999997</v>
      </c>
      <c r="R139" s="5">
        <f t="shared" si="8"/>
        <v>2867.2852</v>
      </c>
    </row>
    <row r="140" spans="1:18" s="1" customFormat="1" ht="15">
      <c r="A140" s="3" t="s">
        <v>278</v>
      </c>
      <c r="B140" s="3" t="s">
        <v>279</v>
      </c>
      <c r="C140" s="8">
        <v>45094</v>
      </c>
      <c r="D140" s="9">
        <v>34719.48</v>
      </c>
      <c r="E140" s="9">
        <v>25161.66</v>
      </c>
      <c r="F140" s="9">
        <v>9557.83</v>
      </c>
      <c r="G140" s="8">
        <v>45128</v>
      </c>
      <c r="H140" s="9">
        <v>34944.4</v>
      </c>
      <c r="I140" s="9">
        <v>25354.25</v>
      </c>
      <c r="J140" s="9">
        <v>9590.14</v>
      </c>
      <c r="K140" s="3">
        <v>224.92</v>
      </c>
      <c r="L140" s="3">
        <v>192.59</v>
      </c>
      <c r="M140" s="3">
        <v>32.31</v>
      </c>
      <c r="N140" s="3">
        <v>5.68</v>
      </c>
      <c r="O140" s="3">
        <v>3.09</v>
      </c>
      <c r="P140" s="4">
        <f t="shared" si="6"/>
        <v>1093.9112</v>
      </c>
      <c r="Q140" s="4">
        <f t="shared" si="7"/>
        <v>99.8379</v>
      </c>
      <c r="R140" s="5">
        <f t="shared" si="8"/>
        <v>1193.7491</v>
      </c>
    </row>
    <row r="141" spans="1:18" s="1" customFormat="1" ht="15">
      <c r="A141" s="3" t="s">
        <v>280</v>
      </c>
      <c r="B141" s="3" t="s">
        <v>281</v>
      </c>
      <c r="C141" s="8">
        <v>45094</v>
      </c>
      <c r="D141" s="9">
        <v>1566.28</v>
      </c>
      <c r="E141" s="9">
        <v>1079.06</v>
      </c>
      <c r="F141" s="3">
        <v>487.22</v>
      </c>
      <c r="G141" s="8">
        <v>45128</v>
      </c>
      <c r="H141" s="9">
        <v>1597.24</v>
      </c>
      <c r="I141" s="9">
        <v>1103.74</v>
      </c>
      <c r="J141" s="3">
        <v>493.5</v>
      </c>
      <c r="K141" s="3">
        <v>30.96</v>
      </c>
      <c r="L141" s="3">
        <v>24.68</v>
      </c>
      <c r="M141" s="3">
        <v>6.28</v>
      </c>
      <c r="N141" s="3">
        <v>5.68</v>
      </c>
      <c r="O141" s="3">
        <v>3.09</v>
      </c>
      <c r="P141" s="4">
        <f t="shared" si="6"/>
        <v>140.1824</v>
      </c>
      <c r="Q141" s="4">
        <f t="shared" si="7"/>
        <v>19.4052</v>
      </c>
      <c r="R141" s="5">
        <f t="shared" si="8"/>
        <v>159.5876</v>
      </c>
    </row>
    <row r="142" spans="1:18" s="1" customFormat="1" ht="15">
      <c r="A142" s="3" t="s">
        <v>282</v>
      </c>
      <c r="B142" s="3" t="s">
        <v>283</v>
      </c>
      <c r="C142" s="8">
        <v>45094</v>
      </c>
      <c r="D142" s="9">
        <v>3329.53</v>
      </c>
      <c r="E142" s="9">
        <v>1959.18</v>
      </c>
      <c r="F142" s="9">
        <v>1370.35</v>
      </c>
      <c r="G142" s="8">
        <v>45128</v>
      </c>
      <c r="H142" s="9">
        <v>3374.87</v>
      </c>
      <c r="I142" s="9">
        <v>1998.94</v>
      </c>
      <c r="J142" s="9">
        <v>1375.92</v>
      </c>
      <c r="K142" s="3">
        <v>45.34</v>
      </c>
      <c r="L142" s="3">
        <v>39.76</v>
      </c>
      <c r="M142" s="3">
        <v>5.57</v>
      </c>
      <c r="N142" s="3">
        <v>5.68</v>
      </c>
      <c r="O142" s="3">
        <v>3.09</v>
      </c>
      <c r="P142" s="4">
        <f t="shared" si="6"/>
        <v>225.83679999999998</v>
      </c>
      <c r="Q142" s="4">
        <f t="shared" si="7"/>
        <v>17.2113</v>
      </c>
      <c r="R142" s="5">
        <f t="shared" si="8"/>
        <v>243.04809999999998</v>
      </c>
    </row>
    <row r="143" spans="1:18" s="1" customFormat="1" ht="15">
      <c r="A143" s="3" t="s">
        <v>284</v>
      </c>
      <c r="B143" s="3" t="s">
        <v>285</v>
      </c>
      <c r="C143" s="10"/>
      <c r="D143" s="3">
        <v>0</v>
      </c>
      <c r="E143" s="3">
        <v>0</v>
      </c>
      <c r="F143" s="3">
        <v>0</v>
      </c>
      <c r="G143" s="10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5.68</v>
      </c>
      <c r="O143" s="3">
        <v>3.09</v>
      </c>
      <c r="P143" s="4">
        <f t="shared" si="6"/>
        <v>0</v>
      </c>
      <c r="Q143" s="4">
        <f t="shared" si="7"/>
        <v>0</v>
      </c>
      <c r="R143" s="5">
        <f t="shared" si="8"/>
        <v>0</v>
      </c>
    </row>
    <row r="144" spans="1:18" s="1" customFormat="1" ht="15">
      <c r="A144" s="3" t="s">
        <v>286</v>
      </c>
      <c r="B144" s="3" t="s">
        <v>287</v>
      </c>
      <c r="C144" s="8">
        <v>45094</v>
      </c>
      <c r="D144" s="9">
        <v>7020.76</v>
      </c>
      <c r="E144" s="9">
        <v>6058.05</v>
      </c>
      <c r="F144" s="3">
        <v>962.71</v>
      </c>
      <c r="G144" s="8">
        <v>45128</v>
      </c>
      <c r="H144" s="9">
        <v>7266.75</v>
      </c>
      <c r="I144" s="9">
        <v>6278.16</v>
      </c>
      <c r="J144" s="3">
        <v>988.58</v>
      </c>
      <c r="K144" s="3">
        <v>245.99</v>
      </c>
      <c r="L144" s="3">
        <v>220.11</v>
      </c>
      <c r="M144" s="3">
        <v>25.87</v>
      </c>
      <c r="N144" s="3">
        <v>5.68</v>
      </c>
      <c r="O144" s="3">
        <v>3.09</v>
      </c>
      <c r="P144" s="4">
        <f t="shared" si="6"/>
        <v>1250.2248</v>
      </c>
      <c r="Q144" s="4">
        <f t="shared" si="7"/>
        <v>79.9383</v>
      </c>
      <c r="R144" s="5">
        <f t="shared" si="8"/>
        <v>1330.1631</v>
      </c>
    </row>
    <row r="145" spans="1:18" s="1" customFormat="1" ht="15">
      <c r="A145" s="3" t="s">
        <v>288</v>
      </c>
      <c r="B145" s="3" t="s">
        <v>289</v>
      </c>
      <c r="C145" s="8">
        <v>45094</v>
      </c>
      <c r="D145" s="9">
        <v>77098.82</v>
      </c>
      <c r="E145" s="9">
        <v>49282.11</v>
      </c>
      <c r="F145" s="9">
        <v>27816.71</v>
      </c>
      <c r="G145" s="8">
        <v>45128</v>
      </c>
      <c r="H145" s="9">
        <v>77300.36</v>
      </c>
      <c r="I145" s="9">
        <v>49442.31</v>
      </c>
      <c r="J145" s="9">
        <v>27858.05</v>
      </c>
      <c r="K145" s="3">
        <v>201.54</v>
      </c>
      <c r="L145" s="3">
        <v>160.2</v>
      </c>
      <c r="M145" s="3">
        <v>41.34</v>
      </c>
      <c r="N145" s="3">
        <v>5.68</v>
      </c>
      <c r="O145" s="3">
        <v>3.09</v>
      </c>
      <c r="P145" s="4">
        <f t="shared" si="6"/>
        <v>909.9359999999999</v>
      </c>
      <c r="Q145" s="4">
        <f t="shared" si="7"/>
        <v>127.7406</v>
      </c>
      <c r="R145" s="5">
        <f t="shared" si="8"/>
        <v>1037.6766</v>
      </c>
    </row>
    <row r="146" spans="1:18" s="1" customFormat="1" ht="15">
      <c r="A146" s="3" t="s">
        <v>290</v>
      </c>
      <c r="B146" s="3" t="s">
        <v>291</v>
      </c>
      <c r="C146" s="8">
        <v>45094</v>
      </c>
      <c r="D146" s="9">
        <v>50504.59</v>
      </c>
      <c r="E146" s="9">
        <v>34991.99</v>
      </c>
      <c r="F146" s="9">
        <v>15512.59</v>
      </c>
      <c r="G146" s="8">
        <v>45128</v>
      </c>
      <c r="H146" s="9">
        <v>50780.24</v>
      </c>
      <c r="I146" s="9">
        <v>35214.47</v>
      </c>
      <c r="J146" s="9">
        <v>15565.78</v>
      </c>
      <c r="K146" s="3">
        <v>275.65</v>
      </c>
      <c r="L146" s="3">
        <v>222.48</v>
      </c>
      <c r="M146" s="3">
        <v>53.19</v>
      </c>
      <c r="N146" s="3">
        <v>5.68</v>
      </c>
      <c r="O146" s="3">
        <v>3.09</v>
      </c>
      <c r="P146" s="4">
        <f t="shared" si="6"/>
        <v>1263.6863999999998</v>
      </c>
      <c r="Q146" s="4">
        <f t="shared" si="7"/>
        <v>164.35709999999997</v>
      </c>
      <c r="R146" s="5">
        <f t="shared" si="8"/>
        <v>1428.0434999999998</v>
      </c>
    </row>
    <row r="147" spans="1:18" s="1" customFormat="1" ht="15">
      <c r="A147" s="3" t="s">
        <v>292</v>
      </c>
      <c r="B147" s="3" t="s">
        <v>148</v>
      </c>
      <c r="C147" s="8">
        <v>45094</v>
      </c>
      <c r="D147" s="9">
        <v>9404.58</v>
      </c>
      <c r="E147" s="9">
        <v>7414.98</v>
      </c>
      <c r="F147" s="9">
        <v>1989.6</v>
      </c>
      <c r="G147" s="8">
        <v>45128</v>
      </c>
      <c r="H147" s="9">
        <v>9645.26</v>
      </c>
      <c r="I147" s="9">
        <v>7619.42</v>
      </c>
      <c r="J147" s="9">
        <v>2025.84</v>
      </c>
      <c r="K147" s="3">
        <v>240.68</v>
      </c>
      <c r="L147" s="3">
        <v>204.44</v>
      </c>
      <c r="M147" s="3">
        <v>36.24</v>
      </c>
      <c r="N147" s="3">
        <v>5.68</v>
      </c>
      <c r="O147" s="3">
        <v>3.09</v>
      </c>
      <c r="P147" s="4">
        <f t="shared" si="6"/>
        <v>1161.2192</v>
      </c>
      <c r="Q147" s="4">
        <f t="shared" si="7"/>
        <v>111.9816</v>
      </c>
      <c r="R147" s="5">
        <f t="shared" si="8"/>
        <v>1273.2008</v>
      </c>
    </row>
    <row r="148" spans="1:18" s="1" customFormat="1" ht="15">
      <c r="A148" s="3" t="s">
        <v>293</v>
      </c>
      <c r="B148" s="3" t="s">
        <v>294</v>
      </c>
      <c r="C148" s="8">
        <v>45094</v>
      </c>
      <c r="D148" s="9">
        <v>1339.43</v>
      </c>
      <c r="E148" s="3">
        <v>956.6</v>
      </c>
      <c r="F148" s="3">
        <v>382.84</v>
      </c>
      <c r="G148" s="8">
        <v>45128</v>
      </c>
      <c r="H148" s="9">
        <v>1373.45</v>
      </c>
      <c r="I148" s="3">
        <v>981.58</v>
      </c>
      <c r="J148" s="3">
        <v>391.87</v>
      </c>
      <c r="K148" s="3">
        <v>34.02</v>
      </c>
      <c r="L148" s="3">
        <v>24.98</v>
      </c>
      <c r="M148" s="3">
        <v>9.03</v>
      </c>
      <c r="N148" s="3">
        <v>5.68</v>
      </c>
      <c r="O148" s="3">
        <v>3.09</v>
      </c>
      <c r="P148" s="4">
        <f t="shared" si="6"/>
        <v>141.8864</v>
      </c>
      <c r="Q148" s="4">
        <f t="shared" si="7"/>
        <v>27.902699999999996</v>
      </c>
      <c r="R148" s="5">
        <f t="shared" si="8"/>
        <v>169.78910000000002</v>
      </c>
    </row>
    <row r="149" spans="1:18" s="1" customFormat="1" ht="15">
      <c r="A149" s="3" t="s">
        <v>295</v>
      </c>
      <c r="B149" s="3" t="s">
        <v>296</v>
      </c>
      <c r="C149" s="10"/>
      <c r="D149" s="3">
        <v>0</v>
      </c>
      <c r="E149" s="3">
        <v>0</v>
      </c>
      <c r="F149" s="3">
        <v>0</v>
      </c>
      <c r="G149" s="10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5.68</v>
      </c>
      <c r="O149" s="3">
        <v>3.09</v>
      </c>
      <c r="P149" s="4">
        <f t="shared" si="6"/>
        <v>0</v>
      </c>
      <c r="Q149" s="4">
        <f t="shared" si="7"/>
        <v>0</v>
      </c>
      <c r="R149" s="5">
        <f t="shared" si="8"/>
        <v>0</v>
      </c>
    </row>
    <row r="150" spans="1:18" s="1" customFormat="1" ht="15">
      <c r="A150" s="3" t="s">
        <v>297</v>
      </c>
      <c r="B150" s="3" t="s">
        <v>245</v>
      </c>
      <c r="C150" s="8">
        <v>45094</v>
      </c>
      <c r="D150" s="9">
        <v>10825.78</v>
      </c>
      <c r="E150" s="9">
        <v>7575.11</v>
      </c>
      <c r="F150" s="9">
        <v>3250.68</v>
      </c>
      <c r="G150" s="8">
        <v>45128</v>
      </c>
      <c r="H150" s="9">
        <v>10832.11</v>
      </c>
      <c r="I150" s="9">
        <v>7579.64</v>
      </c>
      <c r="J150" s="9">
        <v>3252.47</v>
      </c>
      <c r="K150" s="3">
        <v>6.33</v>
      </c>
      <c r="L150" s="3">
        <v>4.53</v>
      </c>
      <c r="M150" s="3">
        <v>1.79</v>
      </c>
      <c r="N150" s="3">
        <v>5.68</v>
      </c>
      <c r="O150" s="3">
        <v>3.09</v>
      </c>
      <c r="P150" s="4">
        <f t="shared" si="6"/>
        <v>25.7304</v>
      </c>
      <c r="Q150" s="4">
        <f t="shared" si="7"/>
        <v>5.5310999999999995</v>
      </c>
      <c r="R150" s="5">
        <f t="shared" si="8"/>
        <v>31.261499999999998</v>
      </c>
    </row>
    <row r="151" spans="1:18" s="1" customFormat="1" ht="15">
      <c r="A151" s="3" t="s">
        <v>298</v>
      </c>
      <c r="B151" s="3" t="s">
        <v>299</v>
      </c>
      <c r="C151" s="8">
        <v>45094</v>
      </c>
      <c r="D151" s="9">
        <v>1355.99</v>
      </c>
      <c r="E151" s="3">
        <v>994.27</v>
      </c>
      <c r="F151" s="3">
        <v>361.72</v>
      </c>
      <c r="G151" s="8">
        <v>45128</v>
      </c>
      <c r="H151" s="9">
        <v>1390.27</v>
      </c>
      <c r="I151" s="9">
        <v>1020.43</v>
      </c>
      <c r="J151" s="3">
        <v>369.84</v>
      </c>
      <c r="K151" s="3">
        <v>34.28</v>
      </c>
      <c r="L151" s="3">
        <v>26.16</v>
      </c>
      <c r="M151" s="3">
        <v>8.12</v>
      </c>
      <c r="N151" s="3">
        <v>5.68</v>
      </c>
      <c r="O151" s="3">
        <v>3.09</v>
      </c>
      <c r="P151" s="4">
        <f t="shared" si="6"/>
        <v>148.5888</v>
      </c>
      <c r="Q151" s="4">
        <f t="shared" si="7"/>
        <v>25.090799999999998</v>
      </c>
      <c r="R151" s="5">
        <f t="shared" si="8"/>
        <v>173.6796</v>
      </c>
    </row>
    <row r="152" spans="1:18" s="1" customFormat="1" ht="15">
      <c r="A152" s="3" t="s">
        <v>300</v>
      </c>
      <c r="B152" s="3" t="s">
        <v>301</v>
      </c>
      <c r="C152" s="8">
        <v>45094</v>
      </c>
      <c r="D152" s="9">
        <v>2056.52</v>
      </c>
      <c r="E152" s="9">
        <v>1496.29</v>
      </c>
      <c r="F152" s="3">
        <v>560.23</v>
      </c>
      <c r="G152" s="8">
        <v>45128</v>
      </c>
      <c r="H152" s="9">
        <v>2058.33</v>
      </c>
      <c r="I152" s="9">
        <v>1498.05</v>
      </c>
      <c r="J152" s="3">
        <v>560.29</v>
      </c>
      <c r="K152" s="3">
        <v>1.81</v>
      </c>
      <c r="L152" s="3">
        <v>1.76</v>
      </c>
      <c r="M152" s="3">
        <v>0.06</v>
      </c>
      <c r="N152" s="3">
        <v>5.68</v>
      </c>
      <c r="O152" s="3">
        <v>3.09</v>
      </c>
      <c r="P152" s="4">
        <f t="shared" si="6"/>
        <v>9.9968</v>
      </c>
      <c r="Q152" s="4">
        <f t="shared" si="7"/>
        <v>0.18539999999999998</v>
      </c>
      <c r="R152" s="5">
        <f t="shared" si="8"/>
        <v>10.1822</v>
      </c>
    </row>
    <row r="153" spans="1:18" s="1" customFormat="1" ht="15">
      <c r="A153" s="3" t="s">
        <v>302</v>
      </c>
      <c r="B153" s="3" t="s">
        <v>33</v>
      </c>
      <c r="C153" s="8">
        <v>45094</v>
      </c>
      <c r="D153" s="9">
        <v>3374.36</v>
      </c>
      <c r="E153" s="9">
        <v>1966.96</v>
      </c>
      <c r="F153" s="9">
        <v>1407.4</v>
      </c>
      <c r="G153" s="8">
        <v>45128</v>
      </c>
      <c r="H153" s="9">
        <v>3454.52</v>
      </c>
      <c r="I153" s="9">
        <v>2027.91</v>
      </c>
      <c r="J153" s="9">
        <v>1426.6</v>
      </c>
      <c r="K153" s="3">
        <v>80.16</v>
      </c>
      <c r="L153" s="3">
        <v>60.95</v>
      </c>
      <c r="M153" s="3">
        <v>19.2</v>
      </c>
      <c r="N153" s="3">
        <v>5.68</v>
      </c>
      <c r="O153" s="3">
        <v>3.09</v>
      </c>
      <c r="P153" s="4">
        <f t="shared" si="6"/>
        <v>346.196</v>
      </c>
      <c r="Q153" s="4">
        <f t="shared" si="7"/>
        <v>59.327999999999996</v>
      </c>
      <c r="R153" s="5">
        <f t="shared" si="8"/>
        <v>405.524</v>
      </c>
    </row>
    <row r="154" spans="1:18" s="1" customFormat="1" ht="15">
      <c r="A154" s="3" t="s">
        <v>303</v>
      </c>
      <c r="B154" s="3" t="s">
        <v>304</v>
      </c>
      <c r="C154" s="8">
        <v>45094</v>
      </c>
      <c r="D154" s="9">
        <v>23505.86</v>
      </c>
      <c r="E154" s="9">
        <v>15567.84</v>
      </c>
      <c r="F154" s="9">
        <v>7938.02</v>
      </c>
      <c r="G154" s="8">
        <v>45128</v>
      </c>
      <c r="H154" s="9">
        <v>23643.98</v>
      </c>
      <c r="I154" s="9">
        <v>15642.06</v>
      </c>
      <c r="J154" s="9">
        <v>8001.92</v>
      </c>
      <c r="K154" s="3">
        <v>138.12</v>
      </c>
      <c r="L154" s="3">
        <v>74.22</v>
      </c>
      <c r="M154" s="3">
        <v>63.9</v>
      </c>
      <c r="N154" s="3">
        <v>5.68</v>
      </c>
      <c r="O154" s="3">
        <v>3.09</v>
      </c>
      <c r="P154" s="4">
        <f t="shared" si="6"/>
        <v>421.5696</v>
      </c>
      <c r="Q154" s="4">
        <f t="shared" si="7"/>
        <v>197.451</v>
      </c>
      <c r="R154" s="5">
        <f t="shared" si="8"/>
        <v>619.0206</v>
      </c>
    </row>
    <row r="155" spans="1:18" s="1" customFormat="1" ht="15">
      <c r="A155" s="3" t="s">
        <v>305</v>
      </c>
      <c r="B155" s="3" t="s">
        <v>129</v>
      </c>
      <c r="C155" s="8">
        <v>45094</v>
      </c>
      <c r="D155" s="9">
        <v>2305.19</v>
      </c>
      <c r="E155" s="9">
        <v>1454.59</v>
      </c>
      <c r="F155" s="3">
        <v>850.61</v>
      </c>
      <c r="G155" s="8">
        <v>45128</v>
      </c>
      <c r="H155" s="9">
        <v>2305.19</v>
      </c>
      <c r="I155" s="9">
        <v>1454.59</v>
      </c>
      <c r="J155" s="3">
        <v>850.61</v>
      </c>
      <c r="K155" s="3">
        <v>0</v>
      </c>
      <c r="L155" s="3">
        <v>0</v>
      </c>
      <c r="M155" s="3">
        <v>0</v>
      </c>
      <c r="N155" s="3">
        <v>5.68</v>
      </c>
      <c r="O155" s="3">
        <v>3.09</v>
      </c>
      <c r="P155" s="4">
        <f t="shared" si="6"/>
        <v>0</v>
      </c>
      <c r="Q155" s="4">
        <f t="shared" si="7"/>
        <v>0</v>
      </c>
      <c r="R155" s="5">
        <f t="shared" si="8"/>
        <v>0</v>
      </c>
    </row>
    <row r="156" spans="1:18" s="1" customFormat="1" ht="15">
      <c r="A156" s="3" t="s">
        <v>306</v>
      </c>
      <c r="B156" s="3" t="s">
        <v>307</v>
      </c>
      <c r="C156" s="8">
        <v>45094</v>
      </c>
      <c r="D156" s="9">
        <v>4765.42</v>
      </c>
      <c r="E156" s="9">
        <v>3918.65</v>
      </c>
      <c r="F156" s="3">
        <v>846.78</v>
      </c>
      <c r="G156" s="8">
        <v>45128</v>
      </c>
      <c r="H156" s="9">
        <v>4765.86</v>
      </c>
      <c r="I156" s="9">
        <v>3919.08</v>
      </c>
      <c r="J156" s="3">
        <v>846.78</v>
      </c>
      <c r="K156" s="3">
        <v>0.44</v>
      </c>
      <c r="L156" s="3">
        <v>0.43</v>
      </c>
      <c r="M156" s="3">
        <v>0</v>
      </c>
      <c r="N156" s="3">
        <v>5.68</v>
      </c>
      <c r="O156" s="3">
        <v>3.09</v>
      </c>
      <c r="P156" s="4">
        <f t="shared" si="6"/>
        <v>2.4423999999999997</v>
      </c>
      <c r="Q156" s="4">
        <f t="shared" si="7"/>
        <v>0</v>
      </c>
      <c r="R156" s="5">
        <f t="shared" si="8"/>
        <v>2.4423999999999997</v>
      </c>
    </row>
    <row r="157" spans="1:18" s="1" customFormat="1" ht="15">
      <c r="A157" s="3" t="s">
        <v>308</v>
      </c>
      <c r="B157" s="3" t="s">
        <v>309</v>
      </c>
      <c r="C157" s="10"/>
      <c r="D157" s="3">
        <v>0</v>
      </c>
      <c r="E157" s="3">
        <v>0</v>
      </c>
      <c r="F157" s="3">
        <v>0</v>
      </c>
      <c r="G157" s="10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5.68</v>
      </c>
      <c r="O157" s="3">
        <v>3.09</v>
      </c>
      <c r="P157" s="4">
        <f t="shared" si="6"/>
        <v>0</v>
      </c>
      <c r="Q157" s="4">
        <f t="shared" si="7"/>
        <v>0</v>
      </c>
      <c r="R157" s="5">
        <f t="shared" si="8"/>
        <v>0</v>
      </c>
    </row>
    <row r="158" spans="1:18" s="1" customFormat="1" ht="15">
      <c r="A158" s="3" t="s">
        <v>310</v>
      </c>
      <c r="B158" s="3" t="s">
        <v>311</v>
      </c>
      <c r="C158" s="8">
        <v>45094</v>
      </c>
      <c r="D158" s="9">
        <v>3768.3</v>
      </c>
      <c r="E158" s="9">
        <v>3064.39</v>
      </c>
      <c r="F158" s="3">
        <v>703.91</v>
      </c>
      <c r="G158" s="8">
        <v>45128</v>
      </c>
      <c r="H158" s="9">
        <v>3825.72</v>
      </c>
      <c r="I158" s="9">
        <v>3106.32</v>
      </c>
      <c r="J158" s="3">
        <v>719.41</v>
      </c>
      <c r="K158" s="3">
        <v>57.42</v>
      </c>
      <c r="L158" s="3">
        <v>41.93</v>
      </c>
      <c r="M158" s="3">
        <v>15.5</v>
      </c>
      <c r="N158" s="3">
        <v>5.68</v>
      </c>
      <c r="O158" s="3">
        <v>3.09</v>
      </c>
      <c r="P158" s="4">
        <f t="shared" si="6"/>
        <v>238.1624</v>
      </c>
      <c r="Q158" s="4">
        <f t="shared" si="7"/>
        <v>47.894999999999996</v>
      </c>
      <c r="R158" s="5">
        <f t="shared" si="8"/>
        <v>286.0574</v>
      </c>
    </row>
    <row r="159" spans="1:18" s="1" customFormat="1" ht="15">
      <c r="A159" s="3" t="s">
        <v>312</v>
      </c>
      <c r="B159" s="3" t="s">
        <v>313</v>
      </c>
      <c r="C159" s="8">
        <v>45094</v>
      </c>
      <c r="D159" s="9">
        <v>4304.91</v>
      </c>
      <c r="E159" s="9">
        <v>3438.41</v>
      </c>
      <c r="F159" s="3">
        <v>866.5</v>
      </c>
      <c r="G159" s="8">
        <v>45128</v>
      </c>
      <c r="H159" s="9">
        <v>4442.84</v>
      </c>
      <c r="I159" s="9">
        <v>3548.95</v>
      </c>
      <c r="J159" s="3">
        <v>893.89</v>
      </c>
      <c r="K159" s="3">
        <v>137.93</v>
      </c>
      <c r="L159" s="3">
        <v>110.54</v>
      </c>
      <c r="M159" s="3">
        <v>27.39</v>
      </c>
      <c r="N159" s="3">
        <v>5.68</v>
      </c>
      <c r="O159" s="3">
        <v>3.09</v>
      </c>
      <c r="P159" s="4">
        <f t="shared" si="6"/>
        <v>627.8672</v>
      </c>
      <c r="Q159" s="4">
        <f t="shared" si="7"/>
        <v>84.6351</v>
      </c>
      <c r="R159" s="5">
        <f t="shared" si="8"/>
        <v>712.5023</v>
      </c>
    </row>
    <row r="160" spans="1:18" s="1" customFormat="1" ht="15">
      <c r="A160" s="3" t="s">
        <v>314</v>
      </c>
      <c r="B160" s="3" t="s">
        <v>315</v>
      </c>
      <c r="C160" s="8">
        <v>45094</v>
      </c>
      <c r="D160" s="9">
        <v>28698.62</v>
      </c>
      <c r="E160" s="9">
        <v>20696.81</v>
      </c>
      <c r="F160" s="9">
        <v>8001.81</v>
      </c>
      <c r="G160" s="8">
        <v>45128</v>
      </c>
      <c r="H160" s="9">
        <v>29261.84</v>
      </c>
      <c r="I160" s="9">
        <v>21096.77</v>
      </c>
      <c r="J160" s="9">
        <v>8165.07</v>
      </c>
      <c r="K160" s="3">
        <v>563.22</v>
      </c>
      <c r="L160" s="3">
        <v>399.96</v>
      </c>
      <c r="M160" s="3">
        <v>163.26</v>
      </c>
      <c r="N160" s="3">
        <v>5.68</v>
      </c>
      <c r="O160" s="3">
        <v>3.09</v>
      </c>
      <c r="P160" s="4">
        <f t="shared" si="6"/>
        <v>2271.7727999999997</v>
      </c>
      <c r="Q160" s="4">
        <f t="shared" si="7"/>
        <v>504.47339999999997</v>
      </c>
      <c r="R160" s="5">
        <f t="shared" si="8"/>
        <v>2776.2461999999996</v>
      </c>
    </row>
    <row r="161" spans="1:18" s="1" customFormat="1" ht="15">
      <c r="A161" s="3" t="s">
        <v>316</v>
      </c>
      <c r="B161" s="3" t="s">
        <v>317</v>
      </c>
      <c r="C161" s="8">
        <v>45094</v>
      </c>
      <c r="D161" s="9">
        <v>12945.62</v>
      </c>
      <c r="E161" s="9">
        <v>8768.06</v>
      </c>
      <c r="F161" s="9">
        <v>4177.56</v>
      </c>
      <c r="G161" s="8">
        <v>45128</v>
      </c>
      <c r="H161" s="9">
        <v>13088.63</v>
      </c>
      <c r="I161" s="9">
        <v>8887.77</v>
      </c>
      <c r="J161" s="9">
        <v>4200.86</v>
      </c>
      <c r="K161" s="3">
        <v>143.01</v>
      </c>
      <c r="L161" s="3">
        <v>119.71</v>
      </c>
      <c r="M161" s="3">
        <v>23.3</v>
      </c>
      <c r="N161" s="3">
        <v>5.68</v>
      </c>
      <c r="O161" s="3">
        <v>3.09</v>
      </c>
      <c r="P161" s="4">
        <f t="shared" si="6"/>
        <v>679.9527999999999</v>
      </c>
      <c r="Q161" s="4">
        <f t="shared" si="7"/>
        <v>71.997</v>
      </c>
      <c r="R161" s="5">
        <f t="shared" si="8"/>
        <v>751.9497999999999</v>
      </c>
    </row>
    <row r="162" spans="1:18" s="1" customFormat="1" ht="15">
      <c r="A162" s="3" t="s">
        <v>318</v>
      </c>
      <c r="B162" s="3" t="s">
        <v>319</v>
      </c>
      <c r="C162" s="8">
        <v>45094</v>
      </c>
      <c r="D162" s="3">
        <v>357.07</v>
      </c>
      <c r="E162" s="3">
        <v>252.84</v>
      </c>
      <c r="F162" s="3">
        <v>104.23</v>
      </c>
      <c r="G162" s="8">
        <v>45128</v>
      </c>
      <c r="H162" s="3">
        <v>368.54</v>
      </c>
      <c r="I162" s="3">
        <v>260.13</v>
      </c>
      <c r="J162" s="3">
        <v>108.42</v>
      </c>
      <c r="K162" s="3">
        <v>11.47</v>
      </c>
      <c r="L162" s="3">
        <v>7.29</v>
      </c>
      <c r="M162" s="3">
        <v>4.19</v>
      </c>
      <c r="N162" s="3">
        <v>5.68</v>
      </c>
      <c r="O162" s="3">
        <v>3.09</v>
      </c>
      <c r="P162" s="4">
        <f t="shared" si="6"/>
        <v>41.407199999999996</v>
      </c>
      <c r="Q162" s="4">
        <f t="shared" si="7"/>
        <v>12.9471</v>
      </c>
      <c r="R162" s="5">
        <f t="shared" si="8"/>
        <v>54.354299999999995</v>
      </c>
    </row>
    <row r="163" spans="1:18" s="1" customFormat="1" ht="15">
      <c r="A163" s="3" t="s">
        <v>320</v>
      </c>
      <c r="B163" s="3" t="s">
        <v>321</v>
      </c>
      <c r="C163" s="8">
        <v>45094</v>
      </c>
      <c r="D163" s="9">
        <v>8310.54</v>
      </c>
      <c r="E163" s="9">
        <v>6682.34</v>
      </c>
      <c r="F163" s="9">
        <v>1628.2</v>
      </c>
      <c r="G163" s="8">
        <v>45128</v>
      </c>
      <c r="H163" s="9">
        <v>8621.92</v>
      </c>
      <c r="I163" s="9">
        <v>6939.9</v>
      </c>
      <c r="J163" s="9">
        <v>1682.02</v>
      </c>
      <c r="K163" s="3">
        <v>311.38</v>
      </c>
      <c r="L163" s="3">
        <v>257.56</v>
      </c>
      <c r="M163" s="3">
        <v>53.82</v>
      </c>
      <c r="N163" s="3">
        <v>5.68</v>
      </c>
      <c r="O163" s="3">
        <v>3.09</v>
      </c>
      <c r="P163" s="4">
        <f t="shared" si="6"/>
        <v>1462.9407999999999</v>
      </c>
      <c r="Q163" s="4">
        <f t="shared" si="7"/>
        <v>166.3038</v>
      </c>
      <c r="R163" s="5">
        <f t="shared" si="8"/>
        <v>1629.2445999999998</v>
      </c>
    </row>
    <row r="164" spans="1:18" s="1" customFormat="1" ht="15">
      <c r="A164" s="3" t="s">
        <v>322</v>
      </c>
      <c r="B164" s="3" t="s">
        <v>323</v>
      </c>
      <c r="C164" s="8">
        <v>45094</v>
      </c>
      <c r="D164" s="9">
        <v>18879.09</v>
      </c>
      <c r="E164" s="9">
        <v>15919.85</v>
      </c>
      <c r="F164" s="9">
        <v>2959.24</v>
      </c>
      <c r="G164" s="8">
        <v>45128</v>
      </c>
      <c r="H164" s="9">
        <v>19154.87</v>
      </c>
      <c r="I164" s="9">
        <v>16162.7</v>
      </c>
      <c r="J164" s="9">
        <v>2992.16</v>
      </c>
      <c r="K164" s="3">
        <v>275.78</v>
      </c>
      <c r="L164" s="3">
        <v>242.85</v>
      </c>
      <c r="M164" s="3">
        <v>32.92</v>
      </c>
      <c r="N164" s="3">
        <v>5.68</v>
      </c>
      <c r="O164" s="3">
        <v>3.09</v>
      </c>
      <c r="P164" s="4">
        <f t="shared" si="6"/>
        <v>1379.388</v>
      </c>
      <c r="Q164" s="4">
        <f t="shared" si="7"/>
        <v>101.7228</v>
      </c>
      <c r="R164" s="5">
        <f t="shared" si="8"/>
        <v>1481.1108</v>
      </c>
    </row>
    <row r="165" spans="1:18" s="1" customFormat="1" ht="15">
      <c r="A165" s="3" t="s">
        <v>324</v>
      </c>
      <c r="B165" s="3" t="s">
        <v>325</v>
      </c>
      <c r="C165" s="8">
        <v>45094</v>
      </c>
      <c r="D165" s="9">
        <v>2420.73</v>
      </c>
      <c r="E165" s="9">
        <v>1335.76</v>
      </c>
      <c r="F165" s="9">
        <v>1084.97</v>
      </c>
      <c r="G165" s="8">
        <v>45128</v>
      </c>
      <c r="H165" s="9">
        <v>2455.37</v>
      </c>
      <c r="I165" s="9">
        <v>1356.15</v>
      </c>
      <c r="J165" s="9">
        <v>1099.22</v>
      </c>
      <c r="K165" s="3">
        <v>34.64</v>
      </c>
      <c r="L165" s="3">
        <v>20.39</v>
      </c>
      <c r="M165" s="3">
        <v>14.25</v>
      </c>
      <c r="N165" s="3">
        <v>5.68</v>
      </c>
      <c r="O165" s="3">
        <v>3.09</v>
      </c>
      <c r="P165" s="4">
        <f t="shared" si="6"/>
        <v>115.8152</v>
      </c>
      <c r="Q165" s="4">
        <f t="shared" si="7"/>
        <v>44.0325</v>
      </c>
      <c r="R165" s="5">
        <f t="shared" si="8"/>
        <v>159.8477</v>
      </c>
    </row>
    <row r="166" spans="1:18" s="1" customFormat="1" ht="15">
      <c r="A166" s="3" t="s">
        <v>326</v>
      </c>
      <c r="B166" s="3" t="s">
        <v>327</v>
      </c>
      <c r="C166" s="8">
        <v>45094</v>
      </c>
      <c r="D166" s="9">
        <v>12718.08</v>
      </c>
      <c r="E166" s="9">
        <v>9882.62</v>
      </c>
      <c r="F166" s="9">
        <v>2835.46</v>
      </c>
      <c r="G166" s="8">
        <v>45128</v>
      </c>
      <c r="H166" s="9">
        <v>12787.48</v>
      </c>
      <c r="I166" s="9">
        <v>9938.07</v>
      </c>
      <c r="J166" s="9">
        <v>2849.41</v>
      </c>
      <c r="K166" s="3">
        <v>69.4</v>
      </c>
      <c r="L166" s="3">
        <v>55.45</v>
      </c>
      <c r="M166" s="3">
        <v>13.95</v>
      </c>
      <c r="N166" s="3">
        <v>5.68</v>
      </c>
      <c r="O166" s="3">
        <v>3.09</v>
      </c>
      <c r="P166" s="4">
        <f t="shared" si="6"/>
        <v>314.956</v>
      </c>
      <c r="Q166" s="4">
        <f t="shared" si="7"/>
        <v>43.1055</v>
      </c>
      <c r="R166" s="5">
        <f t="shared" si="8"/>
        <v>358.0615</v>
      </c>
    </row>
    <row r="167" spans="1:18" s="1" customFormat="1" ht="15">
      <c r="A167" s="3" t="s">
        <v>328</v>
      </c>
      <c r="B167" s="3" t="s">
        <v>329</v>
      </c>
      <c r="C167" s="8">
        <v>45094</v>
      </c>
      <c r="D167" s="9">
        <v>20378.59</v>
      </c>
      <c r="E167" s="9">
        <v>13740.47</v>
      </c>
      <c r="F167" s="9">
        <v>6638.12</v>
      </c>
      <c r="G167" s="8">
        <v>45128</v>
      </c>
      <c r="H167" s="9">
        <v>20518.29</v>
      </c>
      <c r="I167" s="9">
        <v>13857.37</v>
      </c>
      <c r="J167" s="9">
        <v>6660.92</v>
      </c>
      <c r="K167" s="3">
        <v>139.7</v>
      </c>
      <c r="L167" s="3">
        <v>116.9</v>
      </c>
      <c r="M167" s="3">
        <v>22.8</v>
      </c>
      <c r="N167" s="3">
        <v>5.68</v>
      </c>
      <c r="O167" s="3">
        <v>3.09</v>
      </c>
      <c r="P167" s="4">
        <f t="shared" si="6"/>
        <v>663.992</v>
      </c>
      <c r="Q167" s="4">
        <f t="shared" si="7"/>
        <v>70.452</v>
      </c>
      <c r="R167" s="5">
        <f t="shared" si="8"/>
        <v>734.444</v>
      </c>
    </row>
    <row r="168" spans="1:18" s="1" customFormat="1" ht="15">
      <c r="A168" s="3" t="s">
        <v>330</v>
      </c>
      <c r="B168" s="3" t="s">
        <v>331</v>
      </c>
      <c r="C168" s="8">
        <v>45094</v>
      </c>
      <c r="D168" s="9">
        <v>9264.51</v>
      </c>
      <c r="E168" s="9">
        <v>6526.08</v>
      </c>
      <c r="F168" s="9">
        <v>2738.43</v>
      </c>
      <c r="G168" s="8">
        <v>45128</v>
      </c>
      <c r="H168" s="9">
        <v>9354.33</v>
      </c>
      <c r="I168" s="9">
        <v>6594.73</v>
      </c>
      <c r="J168" s="9">
        <v>2759.6</v>
      </c>
      <c r="K168" s="3">
        <v>89.82</v>
      </c>
      <c r="L168" s="3">
        <v>68.65</v>
      </c>
      <c r="M168" s="3">
        <v>21.17</v>
      </c>
      <c r="N168" s="3">
        <v>5.68</v>
      </c>
      <c r="O168" s="3">
        <v>3.09</v>
      </c>
      <c r="P168" s="4">
        <f t="shared" si="6"/>
        <v>389.932</v>
      </c>
      <c r="Q168" s="4">
        <f t="shared" si="7"/>
        <v>65.4153</v>
      </c>
      <c r="R168" s="5">
        <f t="shared" si="8"/>
        <v>455.3473</v>
      </c>
    </row>
    <row r="169" spans="1:18" s="1" customFormat="1" ht="15">
      <c r="A169" s="3" t="s">
        <v>332</v>
      </c>
      <c r="B169" s="3" t="s">
        <v>333</v>
      </c>
      <c r="C169" s="8">
        <v>45094</v>
      </c>
      <c r="D169" s="9">
        <v>24750.27</v>
      </c>
      <c r="E169" s="9">
        <v>15616.54</v>
      </c>
      <c r="F169" s="9">
        <v>9133.73</v>
      </c>
      <c r="G169" s="8">
        <v>45128</v>
      </c>
      <c r="H169" s="9">
        <v>25141.07</v>
      </c>
      <c r="I169" s="9">
        <v>15858</v>
      </c>
      <c r="J169" s="9">
        <v>9283.07</v>
      </c>
      <c r="K169" s="3">
        <v>390.8</v>
      </c>
      <c r="L169" s="3">
        <v>241.46</v>
      </c>
      <c r="M169" s="3">
        <v>149.34</v>
      </c>
      <c r="N169" s="3">
        <v>5.68</v>
      </c>
      <c r="O169" s="3">
        <v>3.09</v>
      </c>
      <c r="P169" s="4">
        <f t="shared" si="6"/>
        <v>1371.4928</v>
      </c>
      <c r="Q169" s="4">
        <f t="shared" si="7"/>
        <v>461.4606</v>
      </c>
      <c r="R169" s="5">
        <f t="shared" si="8"/>
        <v>1832.9533999999999</v>
      </c>
    </row>
    <row r="170" spans="1:18" s="1" customFormat="1" ht="15">
      <c r="A170" s="3" t="s">
        <v>334</v>
      </c>
      <c r="B170" s="3" t="s">
        <v>335</v>
      </c>
      <c r="C170" s="8">
        <v>45094</v>
      </c>
      <c r="D170" s="9">
        <v>13630.25</v>
      </c>
      <c r="E170" s="9">
        <v>10125.72</v>
      </c>
      <c r="F170" s="9">
        <v>3504.53</v>
      </c>
      <c r="G170" s="8">
        <v>45128</v>
      </c>
      <c r="H170" s="9">
        <v>13788.33</v>
      </c>
      <c r="I170" s="9">
        <v>10247</v>
      </c>
      <c r="J170" s="9">
        <v>3541.33</v>
      </c>
      <c r="K170" s="3">
        <v>158.08</v>
      </c>
      <c r="L170" s="3">
        <v>121.28</v>
      </c>
      <c r="M170" s="3">
        <v>36.8</v>
      </c>
      <c r="N170" s="3">
        <v>5.68</v>
      </c>
      <c r="O170" s="3">
        <v>3.09</v>
      </c>
      <c r="P170" s="4">
        <f t="shared" si="6"/>
        <v>688.8704</v>
      </c>
      <c r="Q170" s="4">
        <f t="shared" si="7"/>
        <v>113.71199999999999</v>
      </c>
      <c r="R170" s="5">
        <f t="shared" si="8"/>
        <v>802.5824</v>
      </c>
    </row>
    <row r="171" spans="1:18" s="1" customFormat="1" ht="15">
      <c r="A171" s="3" t="s">
        <v>336</v>
      </c>
      <c r="B171" s="3" t="s">
        <v>337</v>
      </c>
      <c r="C171" s="8">
        <v>45094</v>
      </c>
      <c r="D171" s="9">
        <v>23627.16</v>
      </c>
      <c r="E171" s="9">
        <v>15159.73</v>
      </c>
      <c r="F171" s="9">
        <v>8467.43</v>
      </c>
      <c r="G171" s="8">
        <v>45128</v>
      </c>
      <c r="H171" s="9">
        <v>23681.38</v>
      </c>
      <c r="I171" s="9">
        <v>15194.29</v>
      </c>
      <c r="J171" s="9">
        <v>8487.09</v>
      </c>
      <c r="K171" s="3">
        <v>54.22</v>
      </c>
      <c r="L171" s="3">
        <v>34.56</v>
      </c>
      <c r="M171" s="3">
        <v>19.66</v>
      </c>
      <c r="N171" s="3">
        <v>5.68</v>
      </c>
      <c r="O171" s="3">
        <v>3.09</v>
      </c>
      <c r="P171" s="4">
        <f t="shared" si="6"/>
        <v>196.3008</v>
      </c>
      <c r="Q171" s="4">
        <f t="shared" si="7"/>
        <v>60.749399999999994</v>
      </c>
      <c r="R171" s="5">
        <f t="shared" si="8"/>
        <v>257.0502</v>
      </c>
    </row>
    <row r="172" spans="1:18" s="1" customFormat="1" ht="15">
      <c r="A172" s="3" t="s">
        <v>338</v>
      </c>
      <c r="B172" s="3" t="s">
        <v>339</v>
      </c>
      <c r="C172" s="8">
        <v>45094</v>
      </c>
      <c r="D172" s="9">
        <v>4410.88</v>
      </c>
      <c r="E172" s="9">
        <v>2965.15</v>
      </c>
      <c r="F172" s="9">
        <v>1445.73</v>
      </c>
      <c r="G172" s="8">
        <v>45128</v>
      </c>
      <c r="H172" s="9">
        <v>4512.26</v>
      </c>
      <c r="I172" s="9">
        <v>3041.16</v>
      </c>
      <c r="J172" s="9">
        <v>1471.1</v>
      </c>
      <c r="K172" s="3">
        <v>101.38</v>
      </c>
      <c r="L172" s="3">
        <v>76.01</v>
      </c>
      <c r="M172" s="3">
        <v>25.37</v>
      </c>
      <c r="N172" s="3">
        <v>5.68</v>
      </c>
      <c r="O172" s="3">
        <v>3.09</v>
      </c>
      <c r="P172" s="4">
        <f t="shared" si="6"/>
        <v>431.7368</v>
      </c>
      <c r="Q172" s="4">
        <f t="shared" si="7"/>
        <v>78.3933</v>
      </c>
      <c r="R172" s="5">
        <f t="shared" si="8"/>
        <v>510.1301</v>
      </c>
    </row>
    <row r="173" spans="1:18" s="1" customFormat="1" ht="15">
      <c r="A173" s="3" t="s">
        <v>340</v>
      </c>
      <c r="B173" s="3" t="s">
        <v>341</v>
      </c>
      <c r="C173" s="8">
        <v>45094</v>
      </c>
      <c r="D173" s="9">
        <v>143203.06</v>
      </c>
      <c r="E173" s="9">
        <v>94954.88</v>
      </c>
      <c r="F173" s="9">
        <v>48248.18</v>
      </c>
      <c r="G173" s="8">
        <v>45128</v>
      </c>
      <c r="H173" s="9">
        <v>144014.85</v>
      </c>
      <c r="I173" s="9">
        <v>95497.86</v>
      </c>
      <c r="J173" s="9">
        <v>48516.99</v>
      </c>
      <c r="K173" s="3">
        <v>811.79</v>
      </c>
      <c r="L173" s="3">
        <v>542.98</v>
      </c>
      <c r="M173" s="3">
        <v>268.81</v>
      </c>
      <c r="N173" s="3">
        <v>5.68</v>
      </c>
      <c r="O173" s="3">
        <v>3.09</v>
      </c>
      <c r="P173" s="4">
        <f t="shared" si="6"/>
        <v>3084.1264</v>
      </c>
      <c r="Q173" s="4">
        <f t="shared" si="7"/>
        <v>830.6229</v>
      </c>
      <c r="R173" s="5">
        <f t="shared" si="8"/>
        <v>3914.7493</v>
      </c>
    </row>
    <row r="174" spans="1:18" s="1" customFormat="1" ht="15">
      <c r="A174" s="3" t="s">
        <v>342</v>
      </c>
      <c r="B174" s="3" t="s">
        <v>343</v>
      </c>
      <c r="C174" s="8">
        <v>45094</v>
      </c>
      <c r="D174" s="9">
        <v>44959.62</v>
      </c>
      <c r="E174" s="9">
        <v>30741.52</v>
      </c>
      <c r="F174" s="9">
        <v>14218.1</v>
      </c>
      <c r="G174" s="8">
        <v>45128</v>
      </c>
      <c r="H174" s="9">
        <v>45322.09</v>
      </c>
      <c r="I174" s="9">
        <v>31048.49</v>
      </c>
      <c r="J174" s="9">
        <v>14273.6</v>
      </c>
      <c r="K174" s="3">
        <v>362.47</v>
      </c>
      <c r="L174" s="3">
        <v>306.97</v>
      </c>
      <c r="M174" s="3">
        <v>55.5</v>
      </c>
      <c r="N174" s="3">
        <v>5.68</v>
      </c>
      <c r="O174" s="3">
        <v>3.09</v>
      </c>
      <c r="P174" s="4">
        <f t="shared" si="6"/>
        <v>1743.5896</v>
      </c>
      <c r="Q174" s="4">
        <f t="shared" si="7"/>
        <v>171.495</v>
      </c>
      <c r="R174" s="5">
        <f t="shared" si="8"/>
        <v>1915.0846000000001</v>
      </c>
    </row>
    <row r="175" spans="1:18" s="1" customFormat="1" ht="15">
      <c r="A175" s="3" t="s">
        <v>344</v>
      </c>
      <c r="B175" s="3" t="s">
        <v>345</v>
      </c>
      <c r="C175" s="8">
        <v>45094</v>
      </c>
      <c r="D175" s="9">
        <v>11814.15</v>
      </c>
      <c r="E175" s="9">
        <v>7680.35</v>
      </c>
      <c r="F175" s="9">
        <v>4133.8</v>
      </c>
      <c r="G175" s="8">
        <v>45128</v>
      </c>
      <c r="H175" s="9">
        <v>11977.32</v>
      </c>
      <c r="I175" s="9">
        <v>7800.56</v>
      </c>
      <c r="J175" s="9">
        <v>4176.76</v>
      </c>
      <c r="K175" s="3">
        <v>163.17</v>
      </c>
      <c r="L175" s="3">
        <v>120.21</v>
      </c>
      <c r="M175" s="3">
        <v>42.96</v>
      </c>
      <c r="N175" s="3">
        <v>5.68</v>
      </c>
      <c r="O175" s="3">
        <v>3.09</v>
      </c>
      <c r="P175" s="4">
        <f t="shared" si="6"/>
        <v>682.7927999999999</v>
      </c>
      <c r="Q175" s="4">
        <f t="shared" si="7"/>
        <v>132.7464</v>
      </c>
      <c r="R175" s="5">
        <f t="shared" si="8"/>
        <v>815.5391999999999</v>
      </c>
    </row>
    <row r="176" spans="1:18" s="1" customFormat="1" ht="15">
      <c r="A176" s="3" t="s">
        <v>346</v>
      </c>
      <c r="B176" s="3" t="s">
        <v>347</v>
      </c>
      <c r="C176" s="8">
        <v>45094</v>
      </c>
      <c r="D176" s="3">
        <v>57.54</v>
      </c>
      <c r="E176" s="3">
        <v>54.23</v>
      </c>
      <c r="F176" s="3">
        <v>3.31</v>
      </c>
      <c r="G176" s="8">
        <v>45128</v>
      </c>
      <c r="H176" s="3">
        <v>58.47</v>
      </c>
      <c r="I176" s="3">
        <v>55.15</v>
      </c>
      <c r="J176" s="3">
        <v>3.31</v>
      </c>
      <c r="K176" s="3">
        <v>0.93</v>
      </c>
      <c r="L176" s="3">
        <v>0.92</v>
      </c>
      <c r="M176" s="3">
        <v>0</v>
      </c>
      <c r="N176" s="3">
        <v>5.68</v>
      </c>
      <c r="O176" s="3">
        <v>3.09</v>
      </c>
      <c r="P176" s="4">
        <f t="shared" si="6"/>
        <v>5.2256</v>
      </c>
      <c r="Q176" s="4">
        <f t="shared" si="7"/>
        <v>0</v>
      </c>
      <c r="R176" s="5">
        <f t="shared" si="8"/>
        <v>5.2256</v>
      </c>
    </row>
    <row r="177" spans="1:18" s="1" customFormat="1" ht="15">
      <c r="A177" s="3" t="s">
        <v>348</v>
      </c>
      <c r="B177" s="3" t="s">
        <v>349</v>
      </c>
      <c r="C177" s="8">
        <v>45094</v>
      </c>
      <c r="D177" s="9">
        <v>62027.26</v>
      </c>
      <c r="E177" s="9">
        <v>42485.74</v>
      </c>
      <c r="F177" s="9">
        <v>19541.52</v>
      </c>
      <c r="G177" s="8">
        <v>45128</v>
      </c>
      <c r="H177" s="9">
        <v>62533.4</v>
      </c>
      <c r="I177" s="9">
        <v>42876.26</v>
      </c>
      <c r="J177" s="9">
        <v>19657.14</v>
      </c>
      <c r="K177" s="3">
        <v>506.14</v>
      </c>
      <c r="L177" s="3">
        <v>390.52</v>
      </c>
      <c r="M177" s="3">
        <v>115.62</v>
      </c>
      <c r="N177" s="3">
        <v>5.68</v>
      </c>
      <c r="O177" s="3">
        <v>3.09</v>
      </c>
      <c r="P177" s="4">
        <f t="shared" si="6"/>
        <v>2218.1535999999996</v>
      </c>
      <c r="Q177" s="4">
        <f t="shared" si="7"/>
        <v>357.2658</v>
      </c>
      <c r="R177" s="5">
        <f t="shared" si="8"/>
        <v>2575.4193999999998</v>
      </c>
    </row>
    <row r="178" spans="1:18" s="1" customFormat="1" ht="15">
      <c r="A178" s="3" t="s">
        <v>350</v>
      </c>
      <c r="B178" s="3" t="s">
        <v>351</v>
      </c>
      <c r="C178" s="8">
        <v>45094</v>
      </c>
      <c r="D178" s="9">
        <v>12377.82</v>
      </c>
      <c r="E178" s="9">
        <v>9148.89</v>
      </c>
      <c r="F178" s="9">
        <v>3228.93</v>
      </c>
      <c r="G178" s="8">
        <v>45128</v>
      </c>
      <c r="H178" s="9">
        <v>12391.05</v>
      </c>
      <c r="I178" s="9">
        <v>9160.24</v>
      </c>
      <c r="J178" s="9">
        <v>3230.81</v>
      </c>
      <c r="K178" s="3">
        <v>13.23</v>
      </c>
      <c r="L178" s="3">
        <v>11.35</v>
      </c>
      <c r="M178" s="3">
        <v>1.88</v>
      </c>
      <c r="N178" s="3">
        <v>5.68</v>
      </c>
      <c r="O178" s="3">
        <v>3.09</v>
      </c>
      <c r="P178" s="4">
        <f t="shared" si="6"/>
        <v>64.46799999999999</v>
      </c>
      <c r="Q178" s="4">
        <f t="shared" si="7"/>
        <v>5.8092</v>
      </c>
      <c r="R178" s="5">
        <f t="shared" si="8"/>
        <v>70.2772</v>
      </c>
    </row>
    <row r="179" spans="1:18" s="1" customFormat="1" ht="15">
      <c r="A179" s="3" t="s">
        <v>352</v>
      </c>
      <c r="B179" s="3" t="s">
        <v>353</v>
      </c>
      <c r="C179" s="8">
        <v>45094</v>
      </c>
      <c r="D179" s="9">
        <v>10603.99</v>
      </c>
      <c r="E179" s="9">
        <v>7490.33</v>
      </c>
      <c r="F179" s="9">
        <v>3113.66</v>
      </c>
      <c r="G179" s="8">
        <v>45128</v>
      </c>
      <c r="H179" s="9">
        <v>10821.28</v>
      </c>
      <c r="I179" s="9">
        <v>7652.85</v>
      </c>
      <c r="J179" s="9">
        <v>3168.43</v>
      </c>
      <c r="K179" s="3">
        <v>217.29</v>
      </c>
      <c r="L179" s="3">
        <v>162.52</v>
      </c>
      <c r="M179" s="3">
        <v>54.77</v>
      </c>
      <c r="N179" s="3">
        <v>5.68</v>
      </c>
      <c r="O179" s="3">
        <v>3.09</v>
      </c>
      <c r="P179" s="4">
        <f t="shared" si="6"/>
        <v>923.1136</v>
      </c>
      <c r="Q179" s="4">
        <f t="shared" si="7"/>
        <v>169.23930000000001</v>
      </c>
      <c r="R179" s="5">
        <f t="shared" si="8"/>
        <v>1092.3529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2023-07-21T11:12:54Z</dcterms:created>
  <dcterms:modified xsi:type="dcterms:W3CDTF">2023-07-21T11:12:56Z</dcterms:modified>
  <cp:category/>
  <cp:version/>
  <cp:contentType/>
  <cp:contentStatus/>
</cp:coreProperties>
</file>